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2"/>
  </bookViews>
  <sheets>
    <sheet name="专业群二" sheetId="1" r:id="rId1"/>
    <sheet name="专业群一" sheetId="2" r:id="rId2"/>
    <sheet name="学校层面" sheetId="3" r:id="rId3"/>
    <sheet name="未完成任务统计"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<sst xmlns="http://schemas.openxmlformats.org/spreadsheetml/2006/main" count="1105" uniqueCount="762">
  <si>
    <t>三级任务</t>
  </si>
  <si>
    <t>任务年度</t>
  </si>
  <si>
    <t>数量指标</t>
  </si>
  <si>
    <t>质量指标</t>
  </si>
  <si>
    <t>预期值</t>
  </si>
  <si>
    <t>实现值</t>
  </si>
  <si>
    <t>完成度%</t>
  </si>
  <si>
    <t>完成度</t>
  </si>
  <si>
    <t>6-2-1双导师培养学生工程经验、创新意识，提升学生实践能力，学生申获专利、软件著作权3项，发表论文5篇</t>
  </si>
  <si>
    <t>2021年</t>
  </si>
  <si>
    <t>学生申获专利、软件著作权3项，发表论文5篇</t>
  </si>
  <si>
    <t>学生获得《网络信息安全监控与防护系统V1.0》等软著、专利3项</t>
  </si>
  <si>
    <t>7-1-2完成横向项目和技术服务到账50万元以上，科研成果转化1项，累计带动实现产值1000万元</t>
  </si>
  <si>
    <t>完成横向项目和技术服务到账50万元以上，科研成果转化1项，累计带动实现产值1000万元</t>
  </si>
  <si>
    <t>完成横向项目和技术服务到账10万元，完成奇石缘、川瑞贝等公司科研成果转化，累计带动实现产值2600万元</t>
  </si>
  <si>
    <t>8-1-2依托合作企业在“一带一路”重点区域产业布局，开展人才培养、技术培训，涉外技术培训达50人次</t>
  </si>
  <si>
    <t>开展人才培养、技术培训，涉外技术培训达50人次</t>
  </si>
  <si>
    <t>制定《涉外劳务人员“工厂电工”项目培训标准》</t>
  </si>
  <si>
    <t>3-1-1出版《数字电子技术》《MySQL项目实践》《数据结构与算法》《前端交互设计》等4部“三引领”新形态教材</t>
  </si>
  <si>
    <t>2022年</t>
  </si>
  <si>
    <t>出版《数字电子技术》《MySQL项目实践》《数据结构与算法》《前端交互设计》4部“三引领”新形态教材</t>
  </si>
  <si>
    <t>出版《数字电子技术》、《MySQL项目实践》、《数据结构与算法》、《前端交互设计》4部教材</t>
  </si>
  <si>
    <t>6-1-2联合在绵科研院所及企业，针对企业急需关键技术、军转民项目等，开展技术攻关和产品研发等4项</t>
  </si>
  <si>
    <t>针对企业急需关键技术、军转民项目等，开展技术攻关和产品研发等4项</t>
  </si>
  <si>
    <t>与企业签订“零雾谷密室逃脱游戏软、硬件设计与开发”、“软件测试过程可视化软件定制开发”、“深圳市川瑞贝科技有限公司提供技术服务”等3项合同，开展技术攻关和产品研发</t>
  </si>
  <si>
    <t>7-1-2完成横向项目和技术服务到账200万元以上，科研成果转化1项，累计带动实现产值1000万元</t>
  </si>
  <si>
    <t>完成横向项目和技术服务到账200万元以上，科研成果转化1项，累计带动实现产值1000万元</t>
  </si>
  <si>
    <t>完成《零雾谷密室逃脱游戏软硬件开发》等横向项目和技术服务到账75.66万元以上，科研成果转化1项，累计带动实现产值2000万元</t>
  </si>
  <si>
    <t>8-1-2与合作企业共同开展人才培养、技术培训等项目，涉外技术培训达50人次</t>
  </si>
  <si>
    <t>与合作企业共同开展人才培养、技术培训等项目，涉外技术培训达50人次</t>
  </si>
  <si>
    <t>制定《电子产品先进制造能力培养标准--广电和通信设备电子装接工》职业技能标准</t>
  </si>
  <si>
    <t>8-1-3承担“鲁班工坊”等培训项目1项，培养“一带一路”国家留学生40人</t>
  </si>
  <si>
    <t>承担“鲁班工坊”等培训项目1项，培养“一带一路”国家留学生40人</t>
  </si>
  <si>
    <t>为“一带一路”国家留学生授课</t>
  </si>
  <si>
    <t>8-2-1向“一带一路”沿线国家和地区输出优质职教资源，建成2门课程的对外教学资源</t>
  </si>
  <si>
    <t>建成2门课程的对外教学资源</t>
  </si>
  <si>
    <t>建成《CorelDRAWX7平面设计基础》双语教材</t>
  </si>
  <si>
    <t>10-1-3完善党建工作体系，建成省级“双带头人”党支部书记工作室1个</t>
  </si>
  <si>
    <t>建成省级“双带头人”党支部书记工作室1个</t>
  </si>
  <si>
    <t>申报省级“双带头人”党支部书记工作室</t>
  </si>
  <si>
    <t>申报省级“双带头人”党支部书记工作室1个，认定绵阳市五好党支部</t>
  </si>
  <si>
    <t>1-1-3总结产教融合示范基地建设经验并推广，力争立项国家级产教融合项目1项</t>
  </si>
  <si>
    <t>2023年</t>
  </si>
  <si>
    <t>1项</t>
  </si>
  <si>
    <t>“打造产教融合平台、培养产业紧缺人才”案例刊登《中国教育报》</t>
  </si>
  <si>
    <t>1项国家级</t>
  </si>
  <si>
    <t>1.《打造产教融合平台 培养产业紧缺人才》典型案例刊登中国教育报</t>
  </si>
  <si>
    <t>1-3-1立项国家级“三全育人” 综合改革试点1项、课程思政建设项目1项</t>
  </si>
  <si>
    <t>2项</t>
  </si>
  <si>
    <t>完善省级“三全育人” 综合改革试点院（系）建设；完善省级课程思政专业及课程建设</t>
  </si>
  <si>
    <t>2项国家级</t>
  </si>
  <si>
    <t>2-1-2完善专业群教学资源库，包括知识技能、标准规范，适应学校、企业和社会学习者需要，更新资源3000条</t>
  </si>
  <si>
    <t>3000条</t>
  </si>
  <si>
    <t>电子信息工程技术省级教学资源库更新资源1500条</t>
  </si>
  <si>
    <t>1.“电子信息工程技术专业教学资源库”认定为省级教学资源库</t>
  </si>
  <si>
    <t>2-1-3完善虚实结合的实践教学场域，建成仿真职场环境与工作过程的“电子技术虚拟仿真实训室”1个</t>
  </si>
  <si>
    <t>1个</t>
  </si>
  <si>
    <t>完成“电子技术虚拟仿真实训室”软件采购</t>
  </si>
  <si>
    <t>2-2-1建成面向社会大众，“职业技能科普教育专区”1个、面向中小学生 “职业启蒙教育专区”1个</t>
  </si>
  <si>
    <t>2个</t>
  </si>
  <si>
    <t>完成两个在线教学专区规划</t>
  </si>
  <si>
    <t>2-2-2利用在线资源面向企业职工、退役军人、农民工等，开展线上线下培训3000人日</t>
  </si>
  <si>
    <t>3000人日</t>
  </si>
  <si>
    <t>已经对师资进行培训提升，新获各工种考评员资格16人</t>
  </si>
  <si>
    <t>2-2-3总结教学资源的多维度建设、使用，满足各层次、各类型教育需求的经验，形成总结报告1份 ，并推广</t>
  </si>
  <si>
    <t>1份</t>
  </si>
  <si>
    <t>形成数字教学资源建设及使用总结1份</t>
  </si>
  <si>
    <t>3-1-1出版《模拟电子技术》《电路基础》《单片机技术及应用》《C语言程序设计》《JAVA程序设计》等教材，认定国家规划教材1部</t>
  </si>
  <si>
    <t>5部/1部</t>
  </si>
  <si>
    <t>出版《C语言程序设计》《JAVA程序设计》等教材，认定国家规划教材1部</t>
  </si>
  <si>
    <t>3-1-2持续开发教材配套数字资源，对3部教材开发多层次、多维度、高质量的数字资源300项</t>
  </si>
  <si>
    <t>300项</t>
  </si>
  <si>
    <t>已经开发60项数字资源</t>
  </si>
  <si>
    <t>3-1-3总结教材开发及数字化建设经验，形成总结报告1份，并推广</t>
  </si>
  <si>
    <t>教材开发及数字化建设经验正在总结中</t>
  </si>
  <si>
    <t>3-2-3建成电子信息工程技术专业学生数字化学习档案库1个，进行精准施教</t>
  </si>
  <si>
    <t>已经启动数字化学习档案库建设规划</t>
  </si>
  <si>
    <t>3-3-2完善教师课堂教学的针对性、有效性、时代感和吸引力，获国家级教师教学能力大赛奖1项</t>
  </si>
  <si>
    <t>已经组队备赛</t>
  </si>
  <si>
    <t>4-1-1引进院士1名，产业教授10人、高级工程师、高级技师等8人</t>
  </si>
  <si>
    <t>19名</t>
  </si>
  <si>
    <t>引进俄罗斯科学院院士1名</t>
  </si>
  <si>
    <t>4-1-2专业群带头人指导人才培养、科研技改等工作取得阶段性成果，获省级科技进步奖1项</t>
  </si>
  <si>
    <t>省级科技进步奖积极申报中</t>
  </si>
  <si>
    <t>4-1-4外引内培，组成“双导师”教学团队，优化团队结构，提升团队水平，建成省级教学创新团队1个</t>
  </si>
  <si>
    <t>已经申报教学创新团队</t>
  </si>
  <si>
    <t>4-2-1完善“双身份”团队成员项目，学校聘请企业导师5人，合作企业聘请教师4人</t>
  </si>
  <si>
    <t>9人</t>
  </si>
  <si>
    <t>聘请企业导师1人，合作企业聘请教师2人</t>
  </si>
  <si>
    <t>4-2-2“双身份”成员达20人，“双师型”教师达100%，专兼职教师比达1:1</t>
  </si>
  <si>
    <t>20人/100%</t>
  </si>
  <si>
    <t>“双身份”成员达14人，“双师型”教师达70%，专兼职教师比达1:1</t>
  </si>
  <si>
    <t>4-3-2落实专任教师全员轮训制度，培养教师专业技术技能，派遣10人次专业群教师到培训基地顶岗</t>
  </si>
  <si>
    <t>10人次</t>
  </si>
  <si>
    <t>派遣3人次专业群教师到培训基地顶岗</t>
  </si>
  <si>
    <t>5-1-1持续开发智慧农业模拟沙盘主题的实践教学项目案例1个</t>
  </si>
  <si>
    <t>正在开发慧农业模拟沙盘主题的实践教学项目</t>
  </si>
  <si>
    <t>5-2-1完善产教融合示范基地建设，建成校外产教融合实践教育基地1个、高水平校外实训基地7个</t>
  </si>
  <si>
    <t>8个</t>
  </si>
  <si>
    <t>建成校外产教融合实践教育基地1个</t>
  </si>
  <si>
    <t>5-2-2完善电子信息工程训练中心，新建实训室3个，完善文化建设，中心完全投入使用</t>
  </si>
  <si>
    <t>3个</t>
  </si>
  <si>
    <t>新建全媒体实训室和智能硬件装调实训室</t>
  </si>
  <si>
    <t>6-1-1建成电子信息军民融合科研服务基地1个，力争认定四川省工程技术中心1个</t>
  </si>
  <si>
    <t>积极建设市级工程技术中心研究中心，努力申报省级</t>
  </si>
  <si>
    <t xml:space="preserve">6-2-1继续培养学生工程经验、创新意识，提升学生实践能力，学生申获专利、软件著作权3项、发表论文5篇 </t>
  </si>
  <si>
    <t>3项/5篇</t>
  </si>
  <si>
    <t xml:space="preserve">学生申获专利、软件著作权2项、发表论文3篇 </t>
  </si>
  <si>
    <t>6-2-3继续培养教师技术服务和科研创新能力，教师发表核心期刊论文5篇，申报专利5项，科研立项2项</t>
  </si>
  <si>
    <t>5篇/5项/2项</t>
  </si>
  <si>
    <t>核心期刊论文2篇，专利软著3项，科研3项</t>
  </si>
  <si>
    <t>7-1-1服务“科技城新区”建设，提升中小微企业创新能力，开展技术研发和产品升级项目4项</t>
  </si>
  <si>
    <t>3项</t>
  </si>
  <si>
    <t>环境参数测量设备系统升级合同</t>
  </si>
  <si>
    <t>7-1-2完成横向项目和技术服务到账250万元以上，累计带动实现产值1000万元</t>
  </si>
  <si>
    <t>250万元 /1000万元</t>
  </si>
  <si>
    <t>到账30万，累计带动实现产值1000万元</t>
  </si>
  <si>
    <t>7-1-3针对区域内电子信息类企业，开展技术培训3000人日以上，助推产业转型升级和新旧动能转换</t>
  </si>
  <si>
    <t>8-1-1开发双语教学资源包1个，推广到“一带一路”沿线国家和地区</t>
  </si>
  <si>
    <t>启动资源包建设工作</t>
  </si>
  <si>
    <t>50人次</t>
  </si>
  <si>
    <t>启动技术培训工作</t>
  </si>
  <si>
    <t>8-1-3承担“鲁班工坊”培训项目1项，培养“一带一路”国家留学生40人</t>
  </si>
  <si>
    <t>制定培训方案</t>
  </si>
  <si>
    <t>2门</t>
  </si>
  <si>
    <t>启动课程资源建设工作</t>
  </si>
  <si>
    <t>8-2-3积极学习国际先进职教理念和资源建设方法，组织学习海外专家学者学术讲座1次以上</t>
  </si>
  <si>
    <t>1次</t>
  </si>
  <si>
    <t>启动组织学习海外专家学者学术讲座</t>
  </si>
  <si>
    <t>8-2-4继续开展国际交流与学习，选派10人次以上赴德国、日本等发达国家，学习先进理念与技术</t>
  </si>
  <si>
    <t>启动组织赴德国、日本等发达国家，学习先进理念与技术</t>
  </si>
  <si>
    <t>9-1-3完善可供推广的“双高专业群”建设保障机制和标准，形成总结报告1份</t>
  </si>
  <si>
    <t>正在总结中</t>
  </si>
  <si>
    <t>9-2-1总结教学质量控制与“诊改”系统实施经验，形成总结报告1份</t>
  </si>
  <si>
    <t>9-2-2根据当年毕业生就业数据，总结人才培养质量校本标准实施经验，形成总结报告1份</t>
  </si>
  <si>
    <t>9-2-3完善可供推广的高职电子信息类专业人才培养“诊改”机制和标准，形成总结报告1份</t>
  </si>
  <si>
    <t>10-1-1建成省级党建工作样板支部1个，形成高水平党建特色品牌</t>
  </si>
  <si>
    <t>正在建设中</t>
  </si>
  <si>
    <t>10-1-3总结党建经验，形成党建特色案例1个</t>
  </si>
  <si>
    <t>10-1-4打造高校党建标杆院系、高校党建工作样板支部、“双带头人”党支部书记工作室等高校党建特色品牌</t>
  </si>
  <si>
    <t>1个标杆院系</t>
  </si>
  <si>
    <t>省级双带头人工作室、样板支部各一项</t>
  </si>
  <si>
    <t>国家级1个</t>
  </si>
  <si>
    <t>10-2-2制定《新时代大学生劳动教育实施方案》，劳动教育纳入人才培养全过程，形成具有高职特色的劳动教育模式</t>
  </si>
  <si>
    <t>1个方案和一个模式</t>
  </si>
  <si>
    <t>劳动教育纳入人才培养全过程、形成具有高职特色的劳动教育模式、《加强新时代大学生
劳动教育实施方案》</t>
  </si>
  <si>
    <t>1-4-3制定复合材料智能制造技术专业军民融合试点专业建设方案</t>
  </si>
  <si>
    <t>1个建设方案</t>
  </si>
  <si>
    <t>3-1-3校企合作开发编写契合“军民融合”需求的《复合材料性能检测技术》《高分子材料分析与检测技术》特色教材</t>
  </si>
  <si>
    <t>2部特色教材</t>
  </si>
  <si>
    <t>《复合材料性能测试技术》《高分子材料性能检测技术》出版合同</t>
  </si>
  <si>
    <t>6-2-3申报省级科研和科技攻关课题1项，公开发表论文20篇，申请专利8项，实现成果转化1项</t>
  </si>
  <si>
    <t>省级科研课题1项，论文20篇，专利8项，成果转化1项</t>
  </si>
  <si>
    <t>发表论文28篇，专利11项，成果转化1项</t>
  </si>
  <si>
    <t>省级项目1项</t>
  </si>
  <si>
    <t>申报省级科研项目3项</t>
  </si>
  <si>
    <t>7-1-2承担企业横向科研课题10项，服务区域企业转型升级和产品改造10家以上，社会服务到账200万元以上</t>
  </si>
  <si>
    <t>横向课题10项，到账200万元</t>
  </si>
  <si>
    <t>社会服务到账经费350万元，横向课题7项</t>
  </si>
  <si>
    <t>7-2-4加强与西部贫困地区中高职学校的对口帮扶关系，共享建材类专业优质教育教学资源，培训教师10人次。</t>
  </si>
  <si>
    <t>培训中职教师10人次</t>
  </si>
  <si>
    <t>培训中职教师6人次</t>
  </si>
  <si>
    <t>8-2-2制定具有“双语”教学能力的培训团队建设方案，组建培训团队，建设《水泥工艺》双语课程</t>
  </si>
  <si>
    <t>1门双语课程</t>
  </si>
  <si>
    <t>双语课程建设团队组建、课程标准制定中</t>
  </si>
  <si>
    <t>10-1-4对标全国高校党建标杆，持续建设高校党建标杆院系、样板支部及“双带头人”党支部书记工作室</t>
  </si>
  <si>
    <t>国家级标杆院系1个，国家级样板支部1个</t>
  </si>
  <si>
    <t>1-4-2开展复合材料智能制造技术军民融合专业建设，并开展军民融合人才培养，申报市级军民融合试点专业</t>
  </si>
  <si>
    <t>1个军民融合试点专业</t>
  </si>
  <si>
    <t>2-2-3建设《混凝土性能检测》《玻璃性能检测》《高分子材料成型技术》《高分子材料分析与检测技术》在线开放课程</t>
  </si>
  <si>
    <t>4门在线开放课程</t>
  </si>
  <si>
    <t>混凝土性能检测等四门课程分别在微知库和学习通建成并应用</t>
  </si>
  <si>
    <t>3-1-3校企合作开发编写《安全环保与节能减排》《混凝土性能检测》新型活页式、工作手册式特色教材</t>
  </si>
  <si>
    <t>《安全环保与节能减排》《混凝土性能检测》电子教材和出版合同</t>
  </si>
  <si>
    <t>3-1-4校企合作开发编写《高分子材料成型技术》《复合材料成型技术》“军民融合”特色教材</t>
  </si>
  <si>
    <t>2部“军民融合”特色教材</t>
  </si>
  <si>
    <t>《高分子材料成型技术》《复合材料成型技术》电子教材和出版合同</t>
  </si>
  <si>
    <t>3-2-1深化项目教学、案例教学、线上线下混合式教学、翻转课堂等多元化教学方法和教学模式改革研究</t>
  </si>
  <si>
    <t>1个教研项目</t>
  </si>
  <si>
    <t>校级人才培养质量和教学改革项目立项1项
，建材化学分析技术课程教学运行及管理典型案例</t>
  </si>
  <si>
    <t>3-2-2培育《混凝土原材料性能检测》《建材化学分析》“金课”2门和“金课堂”名师2人</t>
  </si>
  <si>
    <t>2门金课和2个“金课堂”名师</t>
  </si>
  <si>
    <t>《混凝土原材料性能检测》《建材化学分析》省级课程思政示范项目认定</t>
  </si>
  <si>
    <t>5-2-1对标国家级标准，持续开展建筑材料生产虚拟仿真实训基地建设，积极组织申报省级虚拟仿真实训项目</t>
  </si>
  <si>
    <t>3个省级虚拟仿真实训项目</t>
  </si>
  <si>
    <t>四川省2022年职业教育示范性虚拟仿真实训项目拟认定名单</t>
  </si>
  <si>
    <t>省级3个</t>
  </si>
  <si>
    <t>省级虚拟仿真实训项目1个</t>
  </si>
  <si>
    <t>5-2-3新建建筑与材料工程检测实训室、高端仪器分析实训室、造价控制实训室等</t>
  </si>
  <si>
    <t>3个高水平实训室</t>
  </si>
  <si>
    <t>新建建筑与材料工程检测实训室、高端仪器分析实训室、造价控制实训室等，参与制定国家建材专业实践教学条件标准制定</t>
  </si>
  <si>
    <t>6-2-2申报建材与新材料领域省级科研课题1项，公开发表论文30篇，申请专利10项，实现成果转化2项</t>
  </si>
  <si>
    <t>省级课题2项，论文30篇，专利10项，成果转化2项</t>
  </si>
  <si>
    <t>发表论文22篇，专利11项，成果转化2项</t>
  </si>
  <si>
    <t>省级课题1项</t>
  </si>
  <si>
    <t>申报省级科研项目4项</t>
  </si>
  <si>
    <t>7-1-1承担企业横向科研课题10项，服务区域企业转型升级和产品改造10家以上，社会服务到账200万元以上</t>
  </si>
  <si>
    <t>社会服务到账经费1300万元，横向课题5项</t>
  </si>
  <si>
    <t>7-2-1完善《社会培训项目管理办法》等相关制度</t>
  </si>
  <si>
    <t>1个制度</t>
  </si>
  <si>
    <t>社会服务管理办法</t>
  </si>
  <si>
    <t>7-2-4加强与西部贫困地区中高职学校的对口帮扶关系，共享建材类专业优质教育教学资源，培训教师15人次</t>
  </si>
  <si>
    <t>培训中职教师15人次</t>
  </si>
  <si>
    <t>培训中职教师14人次</t>
  </si>
  <si>
    <t>8-2-2持续建设《水泥工艺》“双语”课程，编写《水泥工艺》“双语”教材</t>
  </si>
  <si>
    <t>8-2-3建设《水泥机械》《电气自动化仪》“双语”课程</t>
  </si>
  <si>
    <t>2门双语课程</t>
  </si>
  <si>
    <t>水泥机械》《电气自动化仪》“双语”课程大纲</t>
  </si>
  <si>
    <t>9-3-1落实目标责任制，健全专业群建设绩效考核评价机制，发布专业群建设质量年报</t>
  </si>
  <si>
    <t>1个质量年报</t>
  </si>
  <si>
    <t>建筑材料工程技术专业诊断与改进改报告</t>
  </si>
  <si>
    <t>10-1-3成为全国高校党建样板支部和力争成为全国高校党建标杆院系建设单位，形成国内具有较大影响力的党建特色品牌</t>
  </si>
  <si>
    <t>已完成省级样板支部验收和双带头人工作室项目验收。</t>
  </si>
  <si>
    <t>1-2-2完善“双导共育 三段递进”人才培养模式</t>
  </si>
  <si>
    <t>1个新模式</t>
  </si>
  <si>
    <t>已完成人才培养方案的修订，逐步完善。</t>
  </si>
  <si>
    <t>1-2-3继续实施《建材专业群人才培养方案》，总结并形成《建材专业群人才培养方案修订意见》稿</t>
  </si>
  <si>
    <t>1个模式</t>
  </si>
  <si>
    <t>已完成专业群人才培养方案的修订，正在总结修订意见。</t>
  </si>
  <si>
    <t>1-3-2完成专业群全部课程教学标准的制定，构建完善的建材专业群教学标准体系，引领全国建材类专业高质量发展</t>
  </si>
  <si>
    <t>1个“三位一体”标准体系</t>
  </si>
  <si>
    <t>已构建完善的建材专业群教学标准体系，专业群全部课程教学标准的制定工作正在进行中。</t>
  </si>
  <si>
    <t>1-4-1持续开展复合材料智能制造技术专业军民融合人才培养</t>
  </si>
  <si>
    <t>已提交结题验收报告，完成验收汇报。</t>
  </si>
  <si>
    <t>1-4-2形成可复制推广的复合材料智能制造技术专业军民融合人才培养典型案例，建成市级军民融合人才培养试点专业</t>
  </si>
  <si>
    <t>1个典型案例，1个市级试点专业</t>
  </si>
  <si>
    <t>教改论文初稿已完成。试点专业等“三三工程”项目验收结果。</t>
  </si>
  <si>
    <t>1-5-1继续实施建材专业“3+3”、“3+2”人才培养</t>
  </si>
  <si>
    <t>2个人才培养方案，2套课程标准</t>
  </si>
  <si>
    <t>课程体系已形成，课程体系已形成，课程标准制定中。</t>
  </si>
  <si>
    <t>1-5-3构建建材类专业“中高本”职业教育体系，形成可借鉴推广的职业类型教育的“中高本”贯通人才培养典型案例</t>
  </si>
  <si>
    <t>1个典型案例</t>
  </si>
  <si>
    <t>按计划进行中。</t>
  </si>
  <si>
    <t>1-6-3获省级及以上技能竞赛奖5项以上，创新创业比赛奖2项以上，立项大学生创新创业项目10项以上</t>
  </si>
  <si>
    <t>7项省级学生大赛奖</t>
  </si>
  <si>
    <t>1.获得省级技能竞赛奖5项；其中第九届四川省国际“互联网+”大学生创新创业大赛获奖3项；
2.2023年立项大创项目56项。</t>
  </si>
  <si>
    <t>国家级2项，省级7项</t>
  </si>
  <si>
    <t>1-6-4完善专业群“岗课赛证”融通的高技能人才培养实施办法，形成“岗课赛证”融通的高技能人才培养的典型经验</t>
  </si>
  <si>
    <t>1个典型经验</t>
  </si>
  <si>
    <t>1.已开展部分研究；</t>
  </si>
  <si>
    <t>1-7-2培养建材原燃材料、半成品、成品以及产品应用等检测技术人才100名</t>
  </si>
  <si>
    <t>2个产业学院，100名学生</t>
  </si>
  <si>
    <t>正在按教学进程进行培养。</t>
  </si>
  <si>
    <t>1-7-3总结提炼“混合所有制”办学模式研究及实践成果，形成可借鉴可复制的建材行业“混合所有制”办学经验</t>
  </si>
  <si>
    <t>按计划开展研究。</t>
  </si>
  <si>
    <t>1-8-1持续开展全国建材职教联盟建设，总结建材职教联盟建设和运行经验</t>
  </si>
  <si>
    <t>1个职教联盟</t>
  </si>
  <si>
    <t>2-1-1合作建设复合材料智能制造技术、高分子材料智能制造技术、分析检验技术等专业教学资源2700条以上</t>
  </si>
  <si>
    <t>2700个资源</t>
  </si>
  <si>
    <t>已启动教学资源建设，目前在建材资源库完成资源建设1986条，学习通平台完成资源建设400余条。</t>
  </si>
  <si>
    <t>2-2-1完善《混凝土外加剂应用技术》等11门在线开放课程改革建设</t>
  </si>
  <si>
    <t>11门在线开放课程</t>
  </si>
  <si>
    <t>持续建设。</t>
  </si>
  <si>
    <t>2-2-2建成《水泥熟料煅烧》国家级在线开放课程和《混凝土原材料性能检测》省级在线开放课程</t>
  </si>
  <si>
    <t>1门省级和1门在线开放课程</t>
  </si>
  <si>
    <t>按计划持续建设。</t>
  </si>
  <si>
    <t>国家级1个，省级1个</t>
  </si>
  <si>
    <t>2-3-2建成国家级《建材化学分析》和省级《水泥熟料煅烧》《复合材料性能检测》“课程思政”示范课程</t>
  </si>
  <si>
    <t>1个国家级和2个省级“课程思政”示范课程</t>
  </si>
  <si>
    <t>《安全环保与节能减排》《建材化学分析》2门省级“课程思政”示范课程持续建设中，等待验收，《建材化学分析》国家级精品课程建设中。</t>
  </si>
  <si>
    <t>国家级1个，省级2个</t>
  </si>
  <si>
    <t>3-1-1出版《安全环保与节能减排》《混凝土性能检测》新型活页式、工作手册式新形态特色教材</t>
  </si>
  <si>
    <t>1.完成《安全环保与节能减排》、《混凝土性能检测》新型活页式、工作手册式新形态特色教材的电子教材初稿编写、已签订出版合同。
2.《混凝土外加剂生产与应用》书稿已提交出版社。</t>
  </si>
  <si>
    <t>3-1-2出版《高分子材料成型技术》《复合材料成型技术》“军民融合”特色教材</t>
  </si>
  <si>
    <t>4部特色教材</t>
  </si>
  <si>
    <t>1.完成《高分子材料成型加工技术》电子教材大部分初稿和和出版合同签订工作；
2.完成《复合材料性能检测技术》电子教材大部分初稿和出版社合同签订工作；
3.完成《高分子材料分析与检测技术》电子教材大部分初稿和出版社合同签订工作；
4.完成《复合材料成型技术》电子教材大部分初稿和出版合同签订工作。</t>
  </si>
  <si>
    <t>3-1-3《混凝土原材料性能检测》《有机工业产品分析》等特色教材申报国家职业教育“十四五”规划教材</t>
  </si>
  <si>
    <t>2本规划教材</t>
  </si>
  <si>
    <t>1.完成《混凝土原材料性能检测》特色教材的电子初稿，已提交出版社等待出版。
2.《有机工业产品分析》出版社已完成审稿，已完成出版前修改完善和复核工作。</t>
  </si>
  <si>
    <t>国家级1部</t>
  </si>
  <si>
    <t>3-2-1培育《安全环保与节能减排》《复合材料性能检测》“金课”2门和“金课堂”名师2人</t>
  </si>
  <si>
    <t>1.完成《安全环保与节能减排》省级课程示范课和创新创业课的认定；
2.《复合材料性能检测》课程未进行，以前报的是《建材化学分析技术》课程培育，已完成国家精品课程在线课程和省级课程思政示范课的认定。名师培育完成1名省级，刘成，校级4名（贾陆军、乔欢欢、孙会宁、杨娟）</t>
  </si>
  <si>
    <t>4-1-1对标国家级教师教学创新团队，将建筑材料工程技术专业教师教学创新团队建成国内一流的教师教学创新团队</t>
  </si>
  <si>
    <t>1个团队</t>
  </si>
  <si>
    <t>完成国家级创新团队的申报。</t>
  </si>
  <si>
    <t>4-2-1组织开展“双师型”教师培训和认定，“双师”教师比例达到90%以上；积极申报2024年“省培”“国培”项目</t>
  </si>
  <si>
    <t>1项国培</t>
  </si>
  <si>
    <t>已组织教师参加各类培训15人</t>
  </si>
  <si>
    <t>4-2-2与四川一诺高分子材料、成都精准混凝土、峨胜水泥集团等企业联合共建教师企业实践流动站3个</t>
  </si>
  <si>
    <t>3个教师企业流动站</t>
  </si>
  <si>
    <t>目前已与峨胜水泥集团签订教师企业实践流动站；正在与四川一诺高分子材料等3家企业进行教师企业实践流动站协议的商讨，合同将在近期签订</t>
  </si>
  <si>
    <t>4-3-2持续开展罗惠水泥制品技能大师工作室和安红娜陶瓷工艺技能大师工作室建设</t>
  </si>
  <si>
    <t>1个技能大师工作室</t>
  </si>
  <si>
    <t>安红娜陶瓷工艺技能大师工作室立项建设。</t>
  </si>
  <si>
    <t>4-3-3开展安红娜陶瓷工艺省级技能大师工作室申报</t>
  </si>
  <si>
    <t>省级还未启动申报。</t>
  </si>
  <si>
    <t>省级1个</t>
  </si>
  <si>
    <t>4-4-3组织参加教师教学能力大赛和技能竞赛获省级奖2项以上，国家级获奖1项</t>
  </si>
  <si>
    <t>2项省级奖，1项国家级</t>
  </si>
  <si>
    <t>组织教师参加教师教学能力大赛获省级二等奖1项，全国职业教育高分子类教师教学能力大赛获二等奖2项</t>
  </si>
  <si>
    <t>5-3-2总结提炼“人才共有、过程 共管、成果共享、责任共担”紧密型合作办学体制机制研究及实践成果</t>
  </si>
  <si>
    <t>1个项目</t>
  </si>
  <si>
    <t>立项市级课题1项</t>
  </si>
  <si>
    <t>6-1-2积极申报市级以上工程技术研发中心</t>
  </si>
  <si>
    <t>1个市级以上技术研发中心”</t>
  </si>
  <si>
    <t>校企合作申报1个市级技术研发中心</t>
  </si>
  <si>
    <t>6-2-2申报省级科研课题1项，公开发表论文30篇，申请专利10项，成果转化2项，培育市级以上科技进步奖1项</t>
  </si>
  <si>
    <t>省级教改课题4项，成果转化2项</t>
  </si>
  <si>
    <t>横向课题3项，到账110万元</t>
  </si>
  <si>
    <t>7-2-1新增培训团队核心成员10人，着力打造一支数量适当、结构合理、素质优良、专兼结合的高素质专业化培训团队</t>
  </si>
  <si>
    <t>1支培训团队（成员30人）</t>
  </si>
  <si>
    <t>新增培训团队核心成员10人</t>
  </si>
  <si>
    <t>7-2-2开展企业员工、农民工及其他人员技术培训和技能鉴定等20000人日</t>
  </si>
  <si>
    <t>技能培训20000人日</t>
  </si>
  <si>
    <t>完成技能培训16803人日</t>
  </si>
  <si>
    <t>7-2-3加强与西部贫困地区中高职学校的对口帮扶关系，共享建材类专业优质教育教学资源，培训教师15人次</t>
  </si>
  <si>
    <t>已完成中职教师培训5人次</t>
  </si>
  <si>
    <t>8-1-1总结“建材鲁班工坊”建设经验，为国家职业教育提供校企合作共建“鲁班工坊”绵职方案</t>
  </si>
  <si>
    <t>1份方案</t>
  </si>
  <si>
    <t>持续进行“建材鲁班工坊”建设。</t>
  </si>
  <si>
    <t>8-2-1构建较为完善的“一带一路”国际化人才培养培训标准体系，输出建材行业职业教育“中国标准”“中国方案”</t>
  </si>
  <si>
    <t>正在按计划完成研究。</t>
  </si>
  <si>
    <t>8-3-1开设“一带一路”国际班，培养国际化的高素质技术技能人才50人，打造建材专业国际化人才培养品牌基地</t>
  </si>
  <si>
    <t>50名国际班学生</t>
  </si>
  <si>
    <t>2023级“一带一路”班将于年底完成组建。</t>
  </si>
  <si>
    <t>9-1-1建成高效运行的组织机构和管理团队，各机构作用得到充分发挥，团队成员的积极性、创造性得到充分激发</t>
  </si>
  <si>
    <t>1个专家委员会</t>
  </si>
  <si>
    <t>1、完成了全国建材行业产教融合共同体的筹建，汇聚全国建材行业专家20余名。
2、成立了材料与建造学院双高专业群建设工作领导小组</t>
  </si>
  <si>
    <t>9-2-1形成较为完善的专业群项目建设管理制度、资金使用及监管制度，项目建设管理规范、高效，运行机制顺畅</t>
  </si>
  <si>
    <t>1套管理办法</t>
  </si>
  <si>
    <t>制定了《专业群项目建设管理办法》待发布。</t>
  </si>
  <si>
    <t>1-2-1实施“基层党组织引领提升计划”，逐步形成一批特色支部工作法</t>
  </si>
  <si>
    <t>建成国家级党建工作样板支部，“市级示范党组织”经验推广</t>
  </si>
  <si>
    <t xml:space="preserve">    印发《关于高校党建工作品牌创建活动的通知》《关于开展优秀“支部工作法”推荐评选活动的通知》</t>
  </si>
  <si>
    <t>创建3个省级党建“双创”项目培育单位</t>
  </si>
  <si>
    <t>全省党建工作样板支部-绵阳职业技术学院材料工程系教工第一党支部                                          
全省党建工作标杆院系-绵阳职业技术学院管理工程系党总支</t>
  </si>
  <si>
    <t>1-2-2实施“党员发展培优提升计划”，严格按照发展党员有关规定，持续加强对优秀高知识群体、优秀学生、优秀青年教师三类重点群体的政治吸纳，中青年教师党员占比达60%以上</t>
  </si>
  <si>
    <t>改进培养模式，实施关口前移，优化发展方式，实现精准发力</t>
  </si>
  <si>
    <t xml:space="preserve">    印发《关于做好全校2021年发展党员工作的通知》《2021年10月中共绵阳职业技术学院委员会组织部组织工作安排》，组织召开了“发展党员工作实务培训及问题检视会”，举办了“党务工作者能力提升培训”，中青年教师党员占比达到60%以上。                                                                                                                                                                                                                                                                                                                                                                            </t>
  </si>
  <si>
    <t>1-2-3实施“干部人才素质提升计划”，采取“理论+业务+实践”三位一体的模式，分级分类举办干部培训</t>
  </si>
  <si>
    <t>构建干部培养选拔使用链，持续加强干部队伍建设</t>
  </si>
  <si>
    <t xml:space="preserve">    开展了“校内科级干部履职能力提升专题培训”、中层干部“学党史悟思想，强素质开新局”专题培训，组织了“2021年下半年教职工政治理论学习”。</t>
  </si>
  <si>
    <t>1-3-2全面开展“职工小家”创建</t>
  </si>
  <si>
    <t>力争取得省级和市级模范职工小家培育单位各1个</t>
  </si>
  <si>
    <t xml:space="preserve">    绵阳职业技术学院工会被绵阳市总工会评为“工会工作先进集体”“年度宣教工作先进单位”，绵阳职业技术学院工会机关二分会主席赵龙修被绵阳市总工会评为“宣教工作先进个人”，绵阳职业技术学院工会经费审查委员会被绵阳市总工会评为“年度经审工作先进单位”，王敏老师的作品《春光作伴》在“巾帼跟党走 奋进新征程”四川省教科文卫体系统女职工书画摄影活动中获得佳作奖。</t>
  </si>
  <si>
    <t>力争创建省级模范职工小家培育单位1个</t>
  </si>
  <si>
    <t>2-1-1完善学校“三全育人”工作格局和十大育人体系，申报“三全育人”综合改革试点高校；推进材料与建造学院、财经商贸学院校级“三全育人”工作试点项目完成年度建设任务，电子与信息学院省级“三全育人”工作试点项目完成年度建设任务；立项省级“三全育人”院系一个</t>
  </si>
  <si>
    <t xml:space="preserve"> </t>
  </si>
  <si>
    <t>立项省级“三全育人”综合改革试点院（系）1项；立项高校心理健康教育研究课题1项；配合市文明办创建文明城市，四位教师荣获“2020年度建设全国文明城市先进个人”称号；开展“劳模进校园”“工匠大讲堂”等活动3次；完成《材料工程系“三全育人”机制落实情况总结报告》《管理工程系“三全育人”工作总结》《绵阳职业技术学院电子与信息学院四川省“三全育人”综合改革试点总结报告》；开展“三下乡”等社会实践活动12次。</t>
  </si>
  <si>
    <t>四川省节水型高校；省级“三全育人”综合改革试点高校；1个省级“三全育人”院系；1个四川省高校思想政治工作精品项目；省级文明校园</t>
  </si>
  <si>
    <t>四川省节水型高校</t>
  </si>
  <si>
    <t>2-2-2 在现有的43个专业人才培养方案中增加劳动教育课程，完成各专业的劳动课程体系建设</t>
  </si>
  <si>
    <t>遴选10个以上的劳动课程进课堂典型案例</t>
  </si>
  <si>
    <t>无</t>
  </si>
  <si>
    <t>2-2-4 2021年设置勤工助学岗位20个；青年志愿服务总队与3个社区结对并日常开展服务工作</t>
  </si>
  <si>
    <t>勤工助学岗位20个；青年志愿服务总队在今年有3个结对社区，日常开展服务工作</t>
  </si>
  <si>
    <t>勤工助学岗位46个。</t>
  </si>
  <si>
    <t>2-3-1建设2门省级思政课、1个省级示范课堂</t>
  </si>
  <si>
    <t>建设2门省级思政课，建设1个省级示范课堂</t>
  </si>
  <si>
    <t>省级“课程思政” 示范课程4门。</t>
  </si>
  <si>
    <t>2门省级思政课，1个省级示范课堂</t>
  </si>
  <si>
    <t>2-3-2建成1个省级思政课创新示范团队，1个省级思政教育名师工作室</t>
  </si>
  <si>
    <t>建成1个省级思政课创新示范团队，1个省级思政教育名师工作室</t>
  </si>
  <si>
    <t>获2021年四川省教学能力大赛三等奖2项；获2021四川省年高校思想政治理论课“精彩一课”讲课比赛二等奖1项。</t>
  </si>
  <si>
    <t>1个省级思政课创新示范团队，1个省级思政教育名师工作室</t>
  </si>
  <si>
    <t>2-3-4启动思政课虚拟仿真实践教学基地建设</t>
  </si>
  <si>
    <t>完成虚拟仿真实践教学基地招标建设工作</t>
  </si>
  <si>
    <t>签订《绵阳职业技术学院思想政治教育基地展陈服务项目合同》</t>
  </si>
  <si>
    <t>2-4-1建设1个省级“专业思政”示范专业</t>
  </si>
  <si>
    <t>建成1个以上省级“专业思政”示范专业</t>
  </si>
  <si>
    <t>立项校级2021年课程思政行动计划项目示范专业7项；立项校级2021年课程思政行动计划项目示范教学团队5项；立项校级2021年课程思政行动计划项目示范课程19项。</t>
  </si>
  <si>
    <t>1个省级“专业思政”示范专业</t>
  </si>
  <si>
    <t>2-4-2建设4门省级、35门校级“课程思政”示范课程</t>
  </si>
  <si>
    <t>筛选3个以上思政教学典型案例</t>
  </si>
  <si>
    <t>立项校级2021年课程思政行动计划项目示范课程19项；省级“课程思政”示范课程4门。</t>
  </si>
  <si>
    <t>2-5-1筹建四川职业院校思想政治教育创新发展研究中心</t>
  </si>
  <si>
    <t>学校通过四川职业院校思想政治教育创新发展研究中心建设方案</t>
  </si>
  <si>
    <t>拟定《关于“绵阳职业院校思想政治教育创新发展研究中心”申报绵阳市社会科学研究基地的请示》</t>
  </si>
  <si>
    <t>4-1-1对接建材产业转型升级、高质量发展需求，建设建筑材料工程技术高水平专业群</t>
  </si>
  <si>
    <t>立项为省级“双高”专业群</t>
  </si>
  <si>
    <t>建筑材料工程技术专业群立项为四川省高水平专业群</t>
  </si>
  <si>
    <t>省级</t>
  </si>
  <si>
    <t>4-2-1对接四川和绵阳电子信息支柱产业发展需求，建设电子信息工程技术高水平专业群</t>
  </si>
  <si>
    <t>电子信息工程技术专业群立项为四川省高水平专业群</t>
  </si>
  <si>
    <t>6-2-4召开学校理事会2021年会</t>
  </si>
  <si>
    <t>通过学校理事会平台沟通信息、整合资源、形成合力</t>
  </si>
  <si>
    <t>完成前期筹备和成员单位的推荐及联络，完成理事会章程制定，成立大会还在筹备中，拟于2023年9月召开成立大会</t>
  </si>
  <si>
    <t>6-3-3中国（绵阳）科技城软件产业学院和绵阳职院—科大讯飞人工智能学院年招生400人</t>
  </si>
  <si>
    <t>年招生人数达到400人</t>
  </si>
  <si>
    <t>2021年招生人数为268人。</t>
  </si>
  <si>
    <t>6-4-2新建新型建筑材料、智能制造2个产教融合实训基地</t>
  </si>
  <si>
    <t>建成2个具有省级水平的产教融合实训基地</t>
  </si>
  <si>
    <t>依托交通综合运维智能监测装备项目建成智能制造产教融合实训基地；
四川省第二批产教融合示范项目：功能复合材料产教融合示范基地项目获批立项，有序推进中。</t>
  </si>
  <si>
    <t xml:space="preserve"> 2个省级产教融合示范项目</t>
  </si>
  <si>
    <t>建成智能制造产教融合实训基地、建筑材料检测实训基地</t>
  </si>
  <si>
    <t>6-5-2继续实施现代学徒制</t>
  </si>
  <si>
    <t>学徒制学习规模占在校生比例55%</t>
  </si>
  <si>
    <t>现代学徒制共886人，多个专业均在实施准备中</t>
  </si>
  <si>
    <t>8-2-1完善学校办学理事会运行机制</t>
  </si>
  <si>
    <t>完善学校办学理事会运行机制，充分发挥其作用</t>
  </si>
  <si>
    <t xml:space="preserve">    成立理事会筹建工作领导小组，印发《绵阳职业技术学院理事会章程(草案)》</t>
  </si>
  <si>
    <t>10-2-3 20余幅留学生书法作品参与校级艺术作品展</t>
  </si>
  <si>
    <t>与国（境）外高校共同举办学生作品展1次，开展教师学术研讨会1次</t>
  </si>
  <si>
    <t>老挝学生20余幅书法作品被选送参加学校“百年风华 艺心向党”艺术作品展。</t>
  </si>
  <si>
    <t>10-4-1 完成国际“订单班”计划招生30人</t>
  </si>
  <si>
    <t>针对“一带一路”国家培养优秀技术技能人才40人</t>
  </si>
  <si>
    <t>建筑材料工程技术专业“一带一路”国际班招收学生33人</t>
  </si>
  <si>
    <t>10-4-2 与中建材智慧工业科技有限公司、埃塞俄比亚亚的斯亚贝巴科技大学签订合作协议，在埃塞俄比亚共建建材实习实训基地</t>
  </si>
  <si>
    <t>设海外实习基地1个，学生赴国（境）外实习实训 40 人次</t>
  </si>
  <si>
    <t>学校与中建材智慧工业科技有限公司、埃塞俄比亚亚的斯亚贝巴科技大学签订联合培养埃塞俄比亚水泥行业技术技能人才谅解备忘录，计划合作建立埃塞俄比亚共建建材实习实训基地</t>
  </si>
  <si>
    <t>10-4-3 招收“一带一路”国家——老挝留学生8人</t>
  </si>
  <si>
    <t>招收“一带一路”国家留学生30人左右</t>
  </si>
  <si>
    <t>共招收老挝留学生8人</t>
  </si>
  <si>
    <t>10-5-1 完成与中建材智慧工业科技有限公司、埃塞俄比亚亚的斯亚贝巴科技大学合作协议签署，共建埃塞“建材鲁班工坊”，完成项目建设与运行管理方案</t>
  </si>
  <si>
    <t>与国内大型中资企业签署共建“鲁班工坊”协议1个，完成项目建设与运行管理方案1个</t>
  </si>
  <si>
    <t>学校与中建材智慧工业科技有限公司、埃塞俄比亚亚的斯亚贝巴科技大学签订联合培养埃塞俄比亚水泥行业技术技能人才谅解备忘录</t>
  </si>
  <si>
    <t>中埃建材科学实验室——埃塞俄比亚水泥行业从业人员技能培训标准“机电设备维修工”
中埃建材科学实验室——埃塞俄比亚水泥行业从业人员技能培训标准“水泥生产制造工（水泥生产操作方向）”
中埃建材科学实验室——埃塞俄比亚水泥行业从业人员技能培训标准“水泥生产制造工（质量控制方向）”
中埃建材科学实验室——埃塞俄比亚水泥行业从业人员技能培训标准“维修电工”</t>
  </si>
  <si>
    <t>2-1-3完成心理危机干预医校、家校、社校合作机制建设，力争建成省级示范心理健康教育中心</t>
  </si>
  <si>
    <t>完成心理危机干预医校、家校、社校课题立项一个；与华西医学鉴定点建立联系，与游仙区疾控中心建立重症心理疾病观测点；力争建成省级心理健康教育名师工作室1个；建成省级示范心理健康教育中心，硬件和软件指标达到省级要求</t>
  </si>
  <si>
    <t>立项高校心理健康教育研究课题1项；签订与四川西南司法鉴定中心精神状态鉴定（休学复学事项）合作协议书，与绵阳市第三人民医院签订“师生心理健康工作”医校共建深度合作协议；申请四川省高校心理健康教育示范学校；“五个一”心理健康教育促进活动获省级表彰。</t>
  </si>
  <si>
    <t>1个省级心理健康教育名师工作室；省级示范心理健康教育中心</t>
  </si>
  <si>
    <t>1-1-1.对标省级党建工作示范高校标准，进一步完善党建工作制度体系，优化运行机制，创新工作方法</t>
  </si>
  <si>
    <t>形成特色鲜明的“支部工作法”和党建工作品牌</t>
  </si>
  <si>
    <t xml:space="preserve">    开展了对首批校内党建品牌、优秀“支部工作法”的认定，对学校“五好党支部”和党务工作示范岗、党员示范岗进行了认定。 </t>
  </si>
  <si>
    <t>1-2-1持续实施“基层党组织引领提升计划”。遴选培育4个基层党建工作示范点，党建特色品牌初步形成。完成国家级党建样板支部验收通过；完成省级党建工作样板支部、省级“双带头人”教师党支部书记工作室建设任务；继续申报省级、国家级“双带头人”教师党支部书记工作室培育单位</t>
  </si>
  <si>
    <t>建成国家级党建工作样板支部，基本完成省级党建“双创”建设任务</t>
  </si>
  <si>
    <t xml:space="preserve">    开展“五好党支部”和党务工作示范岗和党员示范岗的评选工作和第二批“支部工作法”、党建工作品牌创建活动       </t>
  </si>
  <si>
    <t>继续申报省级、国家级“双带头人”教师党支部书记工作室培育单位</t>
  </si>
  <si>
    <t>2-1-1力争建成四川省“三全育人”综合改革试点高校。完成材料与建造学院、财经商贸学院校级“三全育人”工作试点项目验收，电子与信息学院省级“三全育人”工作试点项目验收，组织二级学院申报四川省“三全育人”综合改革试点院（系）</t>
  </si>
  <si>
    <t>力争建成省级“三全育人”综合改革试点高校；持续建设“三全育人”综 合改革试点院系；力争四川省高校思想政治工作精品项目申报成功；力争建成省级文明校园；开展“劳模进校园”“工匠大讲堂”等系列活动；持续开展“三下乡”等社会实践活动</t>
  </si>
  <si>
    <t>上报《绵阳职业技术学院“三全育人”典型学校建设情况报告》《四川省职业院校“三全育人”典型学校 申报书》《绵阳职业技术学院推进”三全育人“工作典型案例》；电子与信息学院完成《“三全育人”综合改革试点情况总结报告表》《构建“课程实践，校园实践，社会实践”一体化实践育人体系 》典型案例；材料与建造学院提交《四川省“三全育人”综合改革试点申请书》；获“绵阳市2022年度学校德育工作先进集体”荣誉称号。</t>
  </si>
  <si>
    <t>省级“三全育人”综合改革试点高校；1个四川省高校思想政治工作精品项目；省级文明校园</t>
  </si>
  <si>
    <t>2-1-2建成1个省级高校思想政治工作精品项目</t>
  </si>
  <si>
    <t>力争入选省级高校思想政治工作精品项目</t>
  </si>
  <si>
    <t xml:space="preserve">提交第三批高校思想政治工作精品项目。
</t>
  </si>
  <si>
    <t>1个省级高校思想政治工作精品项目</t>
  </si>
  <si>
    <t>2-2-2深化劳动课程体系建设，开展课程资源建设</t>
  </si>
  <si>
    <t>申报省级精品在线开放课程</t>
  </si>
  <si>
    <t>20门校企共建课程通过验收。</t>
  </si>
  <si>
    <t>2-2-4设置勤工助学岗位24个；加强青年志愿服务总队人才选拔机制，依托学校各专业建立富有特色的志愿服务队伍，与6个社区建立结对服务</t>
  </si>
  <si>
    <t>设置勤工助学岗位24个；建立专业技术服务队，每学院志愿服务支队都至少有1个结对社区日常开展服务工作</t>
  </si>
  <si>
    <t>勤工助学岗位63个；志愿服务队伍与2个社区建立结对服务。</t>
  </si>
  <si>
    <t>2-3-1新建1门省级思政课，建设2个省级示范课堂</t>
  </si>
  <si>
    <t>新建1门省级思政课，建设2个省级示范课堂</t>
  </si>
  <si>
    <t>立项校级教师教学创新团队13个；获绵阳市大中小幼思政微课特等奖3项；获四川省师生信息素养提升实践活动三等奖1项；获四川省大学生讲思政课公开课一等奖2项；获四川省职业院校教师教学能力大赛三等奖2项。</t>
  </si>
  <si>
    <t>1门省级思政课， 2个省级示范课堂</t>
  </si>
  <si>
    <t>2-3-2建成2个省级思政课创新示范团队，筹建国家级思政教育名师工作室</t>
  </si>
  <si>
    <t>建成2个省级思政课创新示范团队，筹建国家级思政教育名师工作室</t>
  </si>
  <si>
    <t>获绵阳市大中小幼思政微课特等奖3项；获四川省大学生讲思政课公开课特等奖1项；获四川省职业院校教师教学能力大赛三等奖2项；立项校级教师教学创新团队13项。</t>
  </si>
  <si>
    <t>2个省级思政课创新示范团队</t>
  </si>
  <si>
    <t>2-4-2 建设机械设计与制造“专业课程群”与“前端开发课程群”2个省级示范教学团队</t>
  </si>
  <si>
    <t>力争建设成为省级专业群课程思政示范教学团队</t>
  </si>
  <si>
    <t>立项校级课程思政示范教学团队11个。</t>
  </si>
  <si>
    <t>2个省级示范教学团队</t>
  </si>
  <si>
    <t>2-4-3建设《大学英语》1门国家级、《安全环保与节能减排》等13门省级、《电气运行》等45门校级“课程思政”示范课程</t>
  </si>
  <si>
    <t>立项58门课程为校级“课程思政”示范课程</t>
  </si>
  <si>
    <t>第三批高校省级课程思政示范课程4门；立项校级课程思政示范课程58门。</t>
  </si>
  <si>
    <t>1门国家级示范课程、13门省级示范课程</t>
  </si>
  <si>
    <t>第三批高校省级课程思政示范课程4门</t>
  </si>
  <si>
    <t>2-5-1建成四川职业院校思想政治教育创新发展研究中心</t>
  </si>
  <si>
    <t>建成四川职业院校思想政治教育创新发展研究中心1个</t>
  </si>
  <si>
    <t>提交涪江流域职业院校思想政治教育创新发展研究中心相关资料</t>
  </si>
  <si>
    <t>四川职业院校思想政治教育创新发展研究中心</t>
  </si>
  <si>
    <t>3-4-1在《建筑信息模型（BIM）》等23个证书领域开展1+X证书制度试点，每年取得试点证书人次1000人以上</t>
  </si>
  <si>
    <t>在《建筑信息模型（BIM）》等23个证书领域开展1+X证书制度试点，每年全校取得试点证书人次1000人以上</t>
  </si>
  <si>
    <t>在26个证书领域开展“1+X”证书制度试点；已经考证的人数约1106人，取证人数372人。</t>
  </si>
  <si>
    <t>持续优化专业群人才培养模式，提升教师教学能力，建设专业群优质教学资源、教材、课程、高水平虚拟仿真实训基地，全面推进“三全育人”及“1+X”试点工作</t>
  </si>
  <si>
    <t>建筑材料工程技术和复合材料智能制造技术专业2021-2023年连续三年，在金平果专业排名中位居全国第一。教师社会影响广泛，全国职业教育教学指导委员会副主任委员1人，专委会秘书长、副秘书长、委员12人。专业品牌力优，持续领跑全国同类专业改革发展，专业群学生总体满意度95.87%。技能塑造力韧，超过95%的毕业生认可技能塑造能力，校友满意度96.48%。团队阶梯度匀，教师团队发展阶梯度均匀，成长幸福感</t>
  </si>
  <si>
    <t>持续优化专业群人才培养模式，建设优质教材、资源库、课程、实训基地，推进“三全育人”及“1+X”试点</t>
  </si>
  <si>
    <t>电子信息工程技术专业2022-2023年连续两年在金平果排行榜五星级专业，四川省排名第一。教师社会影响广泛，拥有国家二级教授、博士等15人，获国省级教改成果及奖项22项，学生获全国职业院校技能大赛、互联网+创新创业大赛国省级奖30项。专业品牌力优，持续领跑全省同类专业改革发展，专业群学生总体满意度96.12%。技能塑造力韧，超过95%的毕业生认可技能塑造能力，校友满意度95.32%。</t>
  </si>
  <si>
    <r>
      <rPr>
        <sz val="9"/>
        <rFont val="宋体"/>
        <charset val="134"/>
        <scheme val="minor"/>
      </rPr>
      <t>5-4-2</t>
    </r>
    <r>
      <rPr>
        <sz val="9"/>
        <rFont val="宋体"/>
        <charset val="134"/>
        <scheme val="minor"/>
      </rPr>
      <t>新建省级教师教学创新团队</t>
    </r>
    <r>
      <rPr>
        <sz val="9"/>
        <rFont val="宋体"/>
        <charset val="134"/>
        <scheme val="minor"/>
      </rPr>
      <t>2</t>
    </r>
    <r>
      <rPr>
        <sz val="9"/>
        <rFont val="宋体"/>
        <charset val="134"/>
        <scheme val="minor"/>
      </rPr>
      <t>个（分析检验技术专业教师教学创新团队、电子信息工程技术教师教学创新团队）</t>
    </r>
  </si>
  <si>
    <r>
      <rPr>
        <sz val="9"/>
        <rFont val="宋体"/>
        <charset val="134"/>
        <scheme val="minor"/>
      </rPr>
      <t>2</t>
    </r>
    <r>
      <rPr>
        <sz val="9"/>
        <rFont val="宋体"/>
        <charset val="134"/>
        <scheme val="minor"/>
      </rPr>
      <t>个</t>
    </r>
  </si>
  <si>
    <t>已申报省级教师教学创新团队</t>
  </si>
  <si>
    <r>
      <rPr>
        <sz val="9"/>
        <rFont val="宋体"/>
        <charset val="134"/>
        <scheme val="minor"/>
      </rPr>
      <t>2</t>
    </r>
    <r>
      <rPr>
        <sz val="9"/>
        <rFont val="宋体"/>
        <charset val="134"/>
        <scheme val="minor"/>
      </rPr>
      <t>个省级教学创新团队</t>
    </r>
  </si>
  <si>
    <r>
      <rPr>
        <sz val="9"/>
        <rFont val="宋体"/>
        <charset val="134"/>
        <scheme val="minor"/>
      </rPr>
      <t>5-6-3</t>
    </r>
    <r>
      <rPr>
        <sz val="9"/>
        <rFont val="宋体"/>
        <charset val="134"/>
        <scheme val="minor"/>
      </rPr>
      <t>引进优秀博士</t>
    </r>
    <r>
      <rPr>
        <sz val="9"/>
        <rFont val="宋体"/>
        <charset val="134"/>
        <scheme val="minor"/>
      </rPr>
      <t>6</t>
    </r>
    <r>
      <rPr>
        <sz val="9"/>
        <rFont val="宋体"/>
        <charset val="134"/>
        <scheme val="minor"/>
      </rPr>
      <t>人、高级职称</t>
    </r>
    <r>
      <rPr>
        <sz val="9"/>
        <rFont val="宋体"/>
        <charset val="134"/>
        <scheme val="minor"/>
      </rPr>
      <t>2</t>
    </r>
    <r>
      <rPr>
        <sz val="9"/>
        <rFont val="宋体"/>
        <charset val="134"/>
        <scheme val="minor"/>
      </rPr>
      <t>人</t>
    </r>
  </si>
  <si>
    <r>
      <rPr>
        <sz val="9"/>
        <rFont val="宋体"/>
        <charset val="134"/>
        <scheme val="minor"/>
      </rPr>
      <t>6/2</t>
    </r>
    <r>
      <rPr>
        <sz val="9"/>
        <rFont val="宋体"/>
        <charset val="134"/>
        <scheme val="minor"/>
      </rPr>
      <t>人</t>
    </r>
  </si>
  <si>
    <r>
      <rPr>
        <sz val="9"/>
        <rFont val="宋体"/>
        <charset val="134"/>
        <scheme val="minor"/>
      </rPr>
      <t>引进博士</t>
    </r>
    <r>
      <rPr>
        <sz val="9"/>
        <rFont val="宋体"/>
        <charset val="134"/>
        <scheme val="minor"/>
      </rPr>
      <t>4</t>
    </r>
    <r>
      <rPr>
        <sz val="9"/>
        <rFont val="宋体"/>
        <charset val="134"/>
        <scheme val="minor"/>
      </rPr>
      <t>人，培育博士</t>
    </r>
    <r>
      <rPr>
        <sz val="9"/>
        <rFont val="宋体"/>
        <charset val="134"/>
        <scheme val="minor"/>
      </rPr>
      <t>1</t>
    </r>
    <r>
      <rPr>
        <sz val="9"/>
        <rFont val="宋体"/>
        <charset val="134"/>
        <scheme val="minor"/>
      </rPr>
      <t>人；评选出</t>
    </r>
    <r>
      <rPr>
        <sz val="9"/>
        <rFont val="宋体"/>
        <charset val="134"/>
        <scheme val="minor"/>
      </rPr>
      <t>15</t>
    </r>
    <r>
      <rPr>
        <sz val="9"/>
        <rFont val="宋体"/>
        <charset val="134"/>
        <scheme val="minor"/>
      </rPr>
      <t>名高级职称</t>
    </r>
  </si>
  <si>
    <r>
      <rPr>
        <sz val="9"/>
        <rFont val="宋体"/>
        <charset val="134"/>
        <scheme val="minor"/>
      </rPr>
      <t xml:space="preserve">5-8-1 </t>
    </r>
    <r>
      <rPr>
        <sz val="9"/>
        <rFont val="宋体"/>
        <charset val="134"/>
        <scheme val="minor"/>
      </rPr>
      <t>专任教师国外留学、工作比例达到</t>
    </r>
    <r>
      <rPr>
        <sz val="9"/>
        <rFont val="宋体"/>
        <charset val="134"/>
        <scheme val="minor"/>
      </rPr>
      <t>10%</t>
    </r>
  </si>
  <si>
    <t>教师有国外留学、工作经历达到8%</t>
  </si>
  <si>
    <r>
      <rPr>
        <sz val="9"/>
        <rFont val="宋体"/>
        <charset val="134"/>
        <scheme val="minor"/>
      </rPr>
      <t xml:space="preserve">5-8-3 </t>
    </r>
    <r>
      <rPr>
        <sz val="9"/>
        <rFont val="宋体"/>
        <charset val="134"/>
        <scheme val="minor"/>
      </rPr>
      <t>选派不少于</t>
    </r>
    <r>
      <rPr>
        <sz val="9"/>
        <rFont val="宋体"/>
        <charset val="134"/>
        <scheme val="minor"/>
      </rPr>
      <t>15</t>
    </r>
    <r>
      <rPr>
        <sz val="9"/>
        <rFont val="宋体"/>
        <charset val="134"/>
        <scheme val="minor"/>
      </rPr>
      <t>名教师访学、读博</t>
    </r>
  </si>
  <si>
    <r>
      <rPr>
        <sz val="9"/>
        <rFont val="宋体"/>
        <charset val="134"/>
        <scheme val="minor"/>
      </rPr>
      <t>15</t>
    </r>
    <r>
      <rPr>
        <sz val="9"/>
        <rFont val="宋体"/>
        <charset val="134"/>
        <scheme val="minor"/>
      </rPr>
      <t>人次</t>
    </r>
  </si>
  <si>
    <r>
      <rPr>
        <sz val="9"/>
        <rFont val="宋体"/>
        <charset val="134"/>
        <scheme val="minor"/>
      </rPr>
      <t>送培</t>
    </r>
    <r>
      <rPr>
        <sz val="9"/>
        <rFont val="宋体"/>
        <charset val="134"/>
        <scheme val="minor"/>
      </rPr>
      <t>10</t>
    </r>
    <r>
      <rPr>
        <sz val="9"/>
        <rFont val="宋体"/>
        <charset val="134"/>
        <scheme val="minor"/>
      </rPr>
      <t>名教师海外攻读博士学位</t>
    </r>
  </si>
  <si>
    <r>
      <rPr>
        <sz val="9"/>
        <rFont val="宋体"/>
        <charset val="134"/>
        <scheme val="minor"/>
      </rPr>
      <t>5-9-5</t>
    </r>
    <r>
      <rPr>
        <sz val="9"/>
        <rFont val="宋体"/>
        <charset val="134"/>
        <scheme val="minor"/>
      </rPr>
      <t>引入第三方评价机构对绩效方案进行评价，并完善绩效分配方法</t>
    </r>
  </si>
  <si>
    <t>根据评估结果完善绩效分配方法</t>
  </si>
  <si>
    <t>新的绩效方案正在讨论中</t>
  </si>
  <si>
    <r>
      <rPr>
        <sz val="9"/>
        <rFont val="宋体"/>
        <charset val="134"/>
        <scheme val="minor"/>
      </rPr>
      <t>5-10-5</t>
    </r>
    <r>
      <rPr>
        <sz val="9"/>
        <rFont val="宋体"/>
        <charset val="134"/>
        <scheme val="minor"/>
      </rPr>
      <t>在国家级、省级职业院校教师教学能力大赛中分别获奖</t>
    </r>
    <r>
      <rPr>
        <sz val="9"/>
        <rFont val="宋体"/>
        <charset val="134"/>
        <scheme val="minor"/>
      </rPr>
      <t>2</t>
    </r>
    <r>
      <rPr>
        <sz val="9"/>
        <rFont val="宋体"/>
        <charset val="134"/>
        <scheme val="minor"/>
      </rPr>
      <t>人、</t>
    </r>
    <r>
      <rPr>
        <sz val="9"/>
        <rFont val="宋体"/>
        <charset val="134"/>
        <scheme val="minor"/>
      </rPr>
      <t xml:space="preserve"> 3</t>
    </r>
    <r>
      <rPr>
        <sz val="9"/>
        <rFont val="宋体"/>
        <charset val="134"/>
        <scheme val="minor"/>
      </rPr>
      <t>人次</t>
    </r>
  </si>
  <si>
    <r>
      <rPr>
        <sz val="9"/>
        <rFont val="宋体"/>
        <charset val="134"/>
        <scheme val="minor"/>
      </rPr>
      <t>5</t>
    </r>
    <r>
      <rPr>
        <sz val="9"/>
        <rFont val="宋体"/>
        <charset val="134"/>
        <scheme val="minor"/>
      </rPr>
      <t>（</t>
    </r>
    <r>
      <rPr>
        <sz val="9"/>
        <rFont val="宋体"/>
        <charset val="134"/>
        <scheme val="minor"/>
      </rPr>
      <t>13</t>
    </r>
    <r>
      <rPr>
        <sz val="9"/>
        <rFont val="宋体"/>
        <charset val="134"/>
        <scheme val="minor"/>
      </rPr>
      <t>）</t>
    </r>
  </si>
  <si>
    <t>获得省教学能力比赛二等奖、三等奖27人次</t>
  </si>
  <si>
    <r>
      <rPr>
        <sz val="9"/>
        <rFont val="宋体"/>
        <charset val="134"/>
        <scheme val="minor"/>
      </rPr>
      <t>2</t>
    </r>
    <r>
      <rPr>
        <sz val="9"/>
        <rFont val="宋体"/>
        <charset val="134"/>
        <scheme val="minor"/>
      </rPr>
      <t>人次国家级（</t>
    </r>
    <r>
      <rPr>
        <sz val="9"/>
        <rFont val="宋体"/>
        <charset val="134"/>
        <scheme val="minor"/>
      </rPr>
      <t>3</t>
    </r>
    <r>
      <rPr>
        <sz val="9"/>
        <rFont val="宋体"/>
        <charset val="134"/>
        <scheme val="minor"/>
      </rPr>
      <t>人次省级）</t>
    </r>
  </si>
  <si>
    <r>
      <rPr>
        <sz val="9"/>
        <rFont val="宋体"/>
        <charset val="134"/>
        <scheme val="minor"/>
      </rPr>
      <t>获得省教学能力比赛二等奖</t>
    </r>
    <r>
      <rPr>
        <sz val="9"/>
        <rFont val="宋体"/>
        <charset val="134"/>
        <scheme val="minor"/>
      </rPr>
      <t>1</t>
    </r>
    <r>
      <rPr>
        <sz val="9"/>
        <rFont val="宋体"/>
        <charset val="134"/>
        <scheme val="minor"/>
      </rPr>
      <t>项、三等奖</t>
    </r>
    <r>
      <rPr>
        <sz val="9"/>
        <rFont val="宋体"/>
        <charset val="134"/>
        <scheme val="minor"/>
      </rPr>
      <t>6</t>
    </r>
    <r>
      <rPr>
        <sz val="9"/>
        <rFont val="宋体"/>
        <charset val="134"/>
        <scheme val="minor"/>
      </rPr>
      <t>项</t>
    </r>
  </si>
  <si>
    <t>6-2-1召开全国建材职教联盟成立大会，建立信息化平台</t>
  </si>
  <si>
    <t>召开全国建材职教联盟成立大会，建立信息化平台</t>
  </si>
  <si>
    <t>调整为建设全国建材行业产教融合共同体。已完成了建设方案、章程与相关制度等的拟定，已联系全国建材行指委、相关院校、企业等，完成前期筹备，拟定于2023年9月召开成立大会。</t>
  </si>
  <si>
    <t>1个全国建材职教联盟</t>
  </si>
  <si>
    <t>全国建材行业产教融合共同体</t>
  </si>
  <si>
    <t>6-2-4成立学校办学理事会专业群分会并召开“双高”建设专题年会</t>
  </si>
  <si>
    <t>学校办学理事会按章程运行，发挥作用</t>
  </si>
  <si>
    <t>6-3-3特色产业学院年招生达到700 人</t>
  </si>
  <si>
    <t>特色产业学院年招生达到700 人</t>
  </si>
  <si>
    <t>截止2022年底实现年招生670人</t>
  </si>
  <si>
    <t>6-5-2保证现代学徒制学习规模占在校生比例60%</t>
  </si>
  <si>
    <t>20 个专业开展现代学徒制试点，学生规模占在校生比 例约为60%</t>
  </si>
  <si>
    <t>7-1-4  对8个工程技术研究中心进行目标管理，学校年技术服务收入达到300万元以上</t>
  </si>
  <si>
    <t>技术服务收入达到300万元</t>
  </si>
  <si>
    <t>制定年度科研平台（二级学院）科研工作目标任务清单，各工程技术中心运行情况良好；获纵向科研项目立项92项，其中，省级5项、市厅级69项，横向技术服务收入120.96万元。</t>
  </si>
  <si>
    <t>1.省科技厅，基于5G的大学智慧校园建设关键技术研究与应用（项目编号：2022YFG0206）；
2.省知识产权服务促进中心，高价值专利实施及产业化项目（项目编号：2022-ZS-00156）；
3.教育部科技发展中心，数字化转型背景下高职院校人力资源管理专业人才培养策略研究（项目编号：2021BCJ01008）；
4.教育部，“五育并举”视域下高职院校劳动教育体系构建研究（项目编号：22JDSZ3193）；
5.四川省社科联，多元文化视域下的加拿大土著文学发展历程研究（项目编号：SC22WY003）。</t>
  </si>
  <si>
    <t>7-3-4新增材料化工类和智能制造类等2个专创融合创客空间，不断完善创客空间和创客俱乐部的运行管理</t>
  </si>
  <si>
    <t>新增2个专创融合创客空</t>
  </si>
  <si>
    <t>1.俱乐部同学参加第八届中国国际“互联网+”大学生创新创业大赛获奖证书；
2.“我能飞”创业提升培训报名汇总表（大学生创业者）；
3.绵阳职业技术学院大学生创客空间考核标准；
4.绵阳职业技术学院校内大学生创客空间管理办法（5.22）</t>
  </si>
  <si>
    <t>参加第八届中国国际“互联网+”大学生创新创业大赛，其中3个获得高职赛道省赛铜奖，2个获得红旅赛道铜奖</t>
  </si>
  <si>
    <t>8-2-1召开学校理事会“双高”建设专题年会、学校教育基金会成立大会、全国建材行业职教联盟成立大会</t>
  </si>
  <si>
    <t>召开学校理事会2022年会，正式成立学校教育基金会和全国建材行业职教联盟</t>
  </si>
  <si>
    <t xml:space="preserve">    印发绵阳职业技术学院办学理事会章程（草案）</t>
  </si>
  <si>
    <t>8-4-2进一步健全学术委员会、专业建设指导委员会、教材开发与选用委员会管理体系与组织架构</t>
  </si>
  <si>
    <t>完成新一届学校学术委员会调整；二级学院学术委员会机构建立、制定制度1套；专业建设指导委员会指导专业建设成效明显，教材选用规范合理，建材建设成效明显；各专业（专业群）均成立专业建设指导委员会；进一步落实教育部《职业院校教材管理办法》精神，调整完善学校教材开发与选用委员会</t>
  </si>
  <si>
    <t xml:space="preserve">                                                                                                                                                                                                                                                                                                                                                                                                 公布第四届校学术委员会成员名单，设立“教育督导委员会”，推荐第四届校学术委员会委员，推进二级学院学术委员会建设</t>
  </si>
  <si>
    <t>9-2-2上线智慧报账应用系统</t>
  </si>
  <si>
    <t>上线智慧报账应用系统</t>
  </si>
  <si>
    <t>启动智慧财务系统升级工作，调研了陕西工业职业技术学院、陕西中医药大学智慧财务建设情况。</t>
  </si>
  <si>
    <t>10-1-1 继续办好中加合作“建筑工程技术”专业，年招生规模稳定在50人左右</t>
  </si>
  <si>
    <t>完成项目招生50人</t>
  </si>
  <si>
    <t>招收学生45名</t>
  </si>
  <si>
    <t>10-1-2 依托中意联合办学项目，新引进发达国家专业标准和课程资源，推动外方课程本土化和创新</t>
  </si>
  <si>
    <t>依托新的中外合作办学项目，新引进发达国家专业标准和课程 资源1 套</t>
  </si>
  <si>
    <t>完成与意大利ACME美术学院合作办学“动漫制作技术”专业项目申报工作，获省教育厅批准，并于2023年获教育部备案。</t>
  </si>
  <si>
    <t>10-2-2 与韩国东国大学共同举办学生艺术设计作品展1次</t>
  </si>
  <si>
    <t>与国（境）外高校共同举办学 生作品展 1次</t>
  </si>
  <si>
    <t>与韩国东国大学共同制定了作品展方案，因特殊原因延迟举办</t>
  </si>
  <si>
    <t>10-4-1 根据企业需求增设外语培训方案，“订单班”招生40人左右</t>
  </si>
  <si>
    <t>根据企业需求增设外语培训方案，“订单班”招生40人左右</t>
  </si>
  <si>
    <t>优化更新国际班人才培养方案，增加“应用英语”“英语口译”等外语培训课程，招收学生31人</t>
  </si>
  <si>
    <t>10-4-3 面向“一带一路”国家招收留学生50人左右</t>
  </si>
  <si>
    <t>助力“一带一路”建设，培养“中文+技能”型人才，面向“一带一路”国家招收留学生50人左右</t>
  </si>
  <si>
    <t>共招收“一带一路”国家留学生10人</t>
  </si>
  <si>
    <t>1-1-2发挥各级党组织政治引领作用，激发干部职工干事创业活力，建成省级党建工作示范高校。基本完成国家级党建工作标杆院校培育建设任务</t>
  </si>
  <si>
    <t>完成国家级、省级党建“双创”项目培育任务</t>
  </si>
  <si>
    <t>1.组织完成第一批省级党建“双创”项目（省级党建工作标杆院系培育单位-财经商贸学院党总支、党建工作样板支部培育单位-材料与建造学院党总支第一党支部、“双带头人”教师党支部书记工作室培育单位-材料与建造学院党总支第一党支部乔欢欢同志工作室）的验收材料上报;
2.组织指导第二批省级党建“双创”申报，智能制造学院党总支学生党支部成功申报为省级党建工作样板支部培育单位、艺术设计学院党总支教工党支部罗京同志工作室成功申报为省级“双带头人”教师党支部书记工作室培育单位。</t>
  </si>
  <si>
    <t>1-2-1持续实施“基层党组织引领提升计划”，形成特色鲜明、示范推广的党建工作品牌和优秀支部工作法，完成国家级、省级党建示范创建培育任务</t>
  </si>
  <si>
    <t>形成可推广的“支部工作法”和党建工作品牌</t>
  </si>
  <si>
    <t>1.组织完成第一批省级党建“双创”项目（省级党建工作标杆院系培育单位-财经商贸学院党总支、党建工作样板支部培育单位-材料与建造学院党总支第一党支部、“双带头人”教师党支部书记工作室培育单位-材料与建造学院党总支第一党支部乔欢欢同志工作室）的验收材料上报;
3.组织指导第二批省级党建“双创”申报，智能制造学院党总支学生党支部成功申报为省级党建工作样板支部培育单位、艺术设计学院党总支教工党支部罗京同志工作室成功申报为省级“双带头人”教师党支部书记工作室培育单位。</t>
  </si>
  <si>
    <t>完成国家级、省级党建示范创建培育任务</t>
  </si>
  <si>
    <t>智能制造学院党总支学生党支部成功申报为省级党建工作样板支部培育单位；艺术设计学院党总支教工党支部罗京同志工作室成功申报为省级“双带头人”教师党支部书记工作室培育单位。</t>
  </si>
  <si>
    <t>1-3-2学校共青团、工会、妇联均取得一批市级和省级工作成果</t>
  </si>
  <si>
    <t>力争获市级和省级“职工小家”各一个；力争获市级“三八红旗手”、“三八红旗集体”各一个。进一步提升我校共青团的工作成效，创建一批具有特色、创新的工作亮点项目</t>
  </si>
  <si>
    <t>挖掘出一批80、90后青年教师群体优秀代表，梳理绵职青年标杆榜样，
我校青年教师技能大师工作室荣获“绵阳市青年文明号”，在全校形成向青年榜样看齐的良好氛围。
承办由共青团四川省委、四川省人力资源和社会保障厅主办的2023年四川省青年职业技能大赛主体赛，荣获两金一银两铜的好成绩。
我校“数字反哺”智慧助老志愿服务项目荣获第三届绵阳市青年志愿服务优秀项目。
2023年上半年全校共52人荣获“四川省大学生综合素质A级证书”
绵工教科文卫[2023]3号  关于表扬2022年度工会工作先进单位的通报</t>
  </si>
  <si>
    <t>国家级荣誉1个、省级荣誉1个</t>
  </si>
  <si>
    <t>2-1-1力争建成体制机制完备、运行高效的“三全育人”工作格局，全国“三全育人”典型学校；建成1个国家级、2个省级“三全育人”院系</t>
  </si>
  <si>
    <t xml:space="preserve">力争建成全国“三全育人”典型学校；力争建成一个国家级、2个省级“三全育人”综合改革试点院（系）；力争四川省高校思想政治工作精品项目申报成功；力争建成省级文明校园 </t>
  </si>
  <si>
    <t>全国“三全育人”典型学校还未收到申报通知；省级“三全育人”改革试点院系已立项两个项目，电子与信息学院的项目已立项，并提交验收材料等待省教育厅发布验收结果，材料与建造学院的项目已立项，正在完成项目当中；2个校级“三全育人”试点单位已完成验收；1个四川省高校思想政治工作精品项目已立项，正在建设当中；省级文明校园材料已初步完成收集整理，正在逐步完善当中。</t>
  </si>
  <si>
    <t>全国“三全育人”典型学校； 1个国家级、2个省级“三全育人”院系；1个四川省高校思想政治工作精品项目申报成功；省级文明校园</t>
  </si>
  <si>
    <t>省级“三全育人”综合改革试点院（系）2个、立项第三批全省高校思想政治工作精品项目1项、立项第四批全省高校思想政治工作精品项目1项</t>
  </si>
  <si>
    <t>2-1-2遴选1个国家级德育特色案例</t>
  </si>
  <si>
    <t>持续开展校级书山学海学风建设月；力争入选1个省级德育特色案例，并入围1个国家级德育特色案例</t>
  </si>
  <si>
    <t>已开展第六届书山学海学风建设月，今年截止到目前尚未收到申报省级德育特色案例和国家级特色案例的相关申报通知，但已尝试申报省级思政工作精品项目。</t>
  </si>
  <si>
    <t>1个省级德育特色案例；1个国家级德育特色案例</t>
  </si>
  <si>
    <t>2-1-3完成心理健康教育朋辈辅导工作机制建设，力争建成心理健康教育朋辈辅导工作国家级示范校</t>
  </si>
  <si>
    <t>完成心理健康教育朋辈辅导工作机制建设，达到国家级要求</t>
  </si>
  <si>
    <t>1.在原有工作网络基础上，完善建立“学校-学院-班级-宿舍”四级心理健康教育工作网络，学院层面建立二级学院心理辅导站、设朋辈心理工作队伍，各班级设立心理委员，宿舍设立信息员，做好学院、班级、宿舍朋辈队伍管理，确保心理健康工作纵向到边、横向到底。
2.强化朋辈心理工作队伍建设，通过日常培训的形式开展各级各类分层培训，2023年累计对全校200多名朋辈骨干开展了培训；
3.抓住关键时间节点开展丰富多样的心理健康教育活动，每学期利用入学教育、”3.25善爱我、 5.25我爱我”、“珍爱生命，阳光生活”心理健康教育月等创造性开展活动；
4.心理健康教育工作成效显著，我校荣获2022—2023年四川省普通高校心理健康教育工作先进集体，荣获四川省心理学会2021—2022年度心理科学工作先进集体，我校学生连续4年获得“全国百佳心理委员”荣誉。</t>
  </si>
  <si>
    <t>全国心理健康教育朋辈辅导工作示范校</t>
  </si>
  <si>
    <t xml:space="preserve">我校学生王证荣获第六届“全国百佳心理委员”荣誉称号；
2022—2023年四川省普通高校心理健康教育工作先进集体;四川省心理学2021—2022年度心理科学工作先进集体
</t>
  </si>
  <si>
    <t>2-2-4 设置勤工助学岗位28个，建立一个省级特色志愿服务项目</t>
  </si>
  <si>
    <t>设置勤工助学岗位28个；每支志愿服务队完成2个社区结对，日常开展服务工作；创立一个省级特色志愿服务项目</t>
  </si>
  <si>
    <t>已完成28个勤工助学岗位的设置；绵阳职业技术学院青年志愿者服务总队于3月18日与五八社区完成结对共建并开展“智慧助老”爱在社区志愿者服务。艺术设计学院志愿者服务分队与思源社区、李杜祠社区开展以文艺演出为主题的“青年志愿者服务社区行动”进行结对。暑期，组织我校35名志愿者赴北川县同全镇双紫村和绵阳市游仙区忠兴镇龙泉村开展智慧助农、关爱留守儿童教育服务等主题的大学生暑期“三下乡”社会实践活动，达成结对共建协议。一年以来，188名同学荣获省、市级志愿者服务证书。“创建我校志愿者服务品牌：数字返哺”智慧助老志愿者项目荣获绵阳市青年志愿者服务优秀项目；带领我校志愿者服务分队荣获绵阳市青年志愿服务优秀组织。（我校共有7支志愿者服务队，每支志愿服务队至少与一个社区结对，共结对13个社区）</t>
  </si>
  <si>
    <t>1个省级特色志愿服务项目</t>
  </si>
  <si>
    <t>2-3-1建成3门省级思政课，建成1个国家级、2个省级示范课堂</t>
  </si>
  <si>
    <t>建成3门省级思政课，建成1个国家级、2个省级示范课堂</t>
  </si>
  <si>
    <t>已建成2门省级示范课程。已经组织两名教师参加四川省思想政治课程示范课评选工作。国家级和省级示范课堂申报渠道至今未开通，但目前仍在努力建设中。</t>
  </si>
  <si>
    <t>3门省级思政课；1个国家级、2个省级示范课堂</t>
  </si>
  <si>
    <t>已建成2门省级示范课程</t>
  </si>
  <si>
    <t>2-3-2建成1个国家级、2个省级创新示范团队，1个国家级、1个省级名师工作室，1个教师研修基地</t>
  </si>
  <si>
    <t>建成1个国家级、2个省级创新示范团队，1个国家级、1个省级名师工作室，1个教师研修基地</t>
  </si>
  <si>
    <t>省级创新示范团队、省级名师工作室已申报未果，在努力建设中；与四川两弹一星干部学院共建“大思政课”实践教学基地1个。</t>
  </si>
  <si>
    <t>1个国家级、2个省级创新示范团队；1个国家级、1个省级名师工作室</t>
  </si>
  <si>
    <t>2-3-3虚拟仿真实践教学基地运用成效显著</t>
  </si>
  <si>
    <t>运用虚拟仿真实践教学基地开展实践教学1000人次</t>
  </si>
  <si>
    <t>组织学生约500人次到实践教学基地，运用虚拟仿真开展实践教学。</t>
  </si>
  <si>
    <t>2-4-1建成3个省级“专业思政”示范专业</t>
  </si>
  <si>
    <t>努力建成为省级“专业思政”示范专业</t>
  </si>
  <si>
    <t>尚在进行准备，2023年的省级“专业思政”示范专业文件尚未出台。</t>
  </si>
  <si>
    <t>3个省级“专业思政”示范专业</t>
  </si>
  <si>
    <t>2-4-2建成6个省级示范教学团队</t>
  </si>
  <si>
    <t>力争将其建设成为省级示范教学团队</t>
  </si>
  <si>
    <t>尚在进行准备，2023年的省级示范教学团队文件尚未出台。已完成2022年11门校级课程思政“示范团队”验收工作。（2023年校级立项开学后立即发布）</t>
  </si>
  <si>
    <t>6个省级示范教学团队</t>
  </si>
  <si>
    <t>2-4-3力争建成2门国家级、15门省级、50门校级“课程思政”示范课程</t>
  </si>
  <si>
    <t>立项65门课程为校级“课程思政”示范课程</t>
  </si>
  <si>
    <t>已完成2022年58门校级课程思政示范课程的验收，并发布2023年课程思政申报文件，收回54份示范课程申报书，已发送专家审核，拟立项54项。</t>
  </si>
  <si>
    <t>2门国家级“课程思政”示范课程；15门省级“课程思政”示范课程</t>
  </si>
  <si>
    <t>2-5-1研究中心产生一批具有推广价值的研究成果</t>
  </si>
  <si>
    <t>校级，通过中心项目研究产生一批有推广价值的研究成果20项</t>
  </si>
  <si>
    <t>今年已成功立项四川省教育厅科研项目3项,四川新时代人民政协理论与实践研究中心项目3项，四川城乡融合研究中心项目1项，绵阳市社科联项目3项，发表思想政治教育相关论文10篇。
1.四川省教育厅科研项目3项：大学生网络素养教育融入高校思政课的路径研究、基于问题导向的“习近平新时代中国特色社会主义思想概论”课教学研究、“1+1+X”高职院校二级学院学生教育管理模式研究
2.四川新时代人民政协理论与实践研究中心项目3项：提升新时代基层政协协商民主实效研究、市县政协协商与基层协商相衔接的机理及其运行机制研究——以绵阳市镇街政协工作站为视角、发展全过程人民民主视角下的界别协商研究；
3.四川城乡融合研究中心项目1项：构建乡村振兴与城乡融合协调发展新模式；
4.绵阳市社科联科研项目3项：文化自信视域下高职院校“大思政”育人路径研究、高校思想政治教育在建设中华民族现代文明中的文化使命与践行理路、“12345”高职院校“三全育人”创新模式研究——以绵阳某高校为例。
1.传承与弘扬“三线精神”的实效性研究，载于《时代教育》，2023年第2期；
2.“三线精神”融入高职院校思政课的路径研究——以《毛泽东思想和中国特色社会主义理论体系概论》为例，载于《社会科学》，2023年第3期；
3.论新时代提升党的基层党组织党性教育质量的路径，载于《时代教育》，2023年第2期；
4.基层政协全过程人民民主的效能研究，载于《时代教育》，2023年第2期；
5.“德技双馨”—用工匠精神构建职业教育大思政格局，载于《现代职业教育》，2023年第5期；
6.习近平法治思想的政治立场和根本目的，载于《绵阳职教研究》，2023年第3期；
7.中国式网络意识形态话语权构建的现实境遇与对策，载于载于《时代教育》，2023年第2期；
8.中国式网络意识形态话语权构建的现实境遇与对策，载于《绵阳职教研究》，2023年第2期；
9.职业教育地方立法现状及完善研究，载于《法制博览》，2023年第24期；
10.基于地方红色资源嵌入高校思政课实践教学实效提升思考，载于《科研成果与传播》，2023年第2期。</t>
  </si>
  <si>
    <t>3-2-1校企合作共同开发《绩效管理实务》《电气控制与PLC》《数控机床加工零件》等10部专业群核心教材</t>
  </si>
  <si>
    <t>校企合作共同开发《绩效管理实务》《电气控制与PLC》《数控机床加工零件》《混凝土原材料性能检测》《工程经济学》《BIM建模》《BIM综合应用》《成本会计》《物流设施与设备》《合同管理与索赔》10部专业群核心教材</t>
  </si>
  <si>
    <t>已经完成校企合作共同开发《绩效管理实务》《前段交互设计基础》《mysql项目实战》《数据结构与算法》《混凝土原材料性能检测》《BIM建模》6部专业群核心教材。
《工业机器人现场编程（ABB）项目化教程》《工业机器人应用编程实例分析》《Creo 8.0》3部教材已与出版社签约，预计2024年出版。</t>
  </si>
  <si>
    <t>3-2-2建设《服装设计工程》1个校级产教融合示范基地</t>
  </si>
  <si>
    <t>立项《思政元素与专业群课程融合实践研究》等10个线上线下混合式教学改革项目；立项《服装设计工程》1个校级产教融合示范基地，为2025年省级教学成果奖奠定项目支撑</t>
  </si>
  <si>
    <t>已经立项《思政元素与专业群课程融合实践研究》等10个线上线下混合式教学改革项目；立项《服装设计工程》1个校级产教融合示范基地，为2025年省级教学成果奖奠定项目支撑。</t>
  </si>
  <si>
    <t>3-3-2力争建成2个国家级竞赛平台</t>
  </si>
  <si>
    <t>力争将“机电一体化、工程测量、会计技能” 3个竞赛平台建成为具备国家级办学水平的竞赛平台</t>
  </si>
  <si>
    <t>目前已经完成6个省级竞赛平台建设，正在按照国赛竞赛平台要求建设2个国家级竞赛平台。（机电一体化、电子产品设计及制作、新材料智能生产与检测、酒店服务、智能硬件装调、仪器仪表维修）</t>
  </si>
  <si>
    <t>国家级</t>
  </si>
  <si>
    <t>已经在《建筑信息模型（BIM）》等23个证书领域开展1+X证书制度试点，今年取得试点证书人次200人以上。</t>
  </si>
  <si>
    <t>完成省级“双高”专业群全部建设任务，达到全国领先专业群办学水平，力争入选国家“双高”专业群</t>
  </si>
  <si>
    <t>完成省级“双高”专业群全部建设任务，达到全国一流专业群办学水平，力争入选国家“双高”专业群</t>
  </si>
  <si>
    <t>5-3-1专业课教师100%为双师型教师</t>
  </si>
  <si>
    <t>根据教育部指导文件，修订双师认定管理办法</t>
  </si>
  <si>
    <t>5-3-3骨干教师 100%有企业一线工作经历</t>
  </si>
  <si>
    <t>60%骨干教师完成企业实践锻炼</t>
  </si>
  <si>
    <t>5-3-4 新建3个双师型培训基地（绵阳职业技术学院-新商科数智化产教融合实训基地、绵阳职业技术学院绵阳嘉途旅行社有限责任公司双师型培训基地）</t>
  </si>
  <si>
    <t>新建一批双师型教师培训基地</t>
  </si>
  <si>
    <t>5-4-1新建国家级教师教学创新团队1个（建筑材料工程技术专业教师教学创新团队）</t>
  </si>
  <si>
    <t>建筑材料工程技术专业教师教学创新团队申请国家级教师教学创新团队，未获批准</t>
  </si>
  <si>
    <t>1个国家级</t>
  </si>
  <si>
    <t>5-5-2 兼职教师培训100人次</t>
  </si>
  <si>
    <t>100人</t>
  </si>
  <si>
    <t>针对兼职教师培训120人次</t>
  </si>
  <si>
    <t>5-5-3 10%兼职教师参与学校技能大师工作室、教师教学创新团队等项目</t>
  </si>
  <si>
    <t>8%的兼职教师参与校级团队建设</t>
  </si>
  <si>
    <t>5-5-4 兼职教师课时数占专业课课时30%</t>
  </si>
  <si>
    <t>兼职教师课时占比达到25%</t>
  </si>
  <si>
    <t>5-6-1 引进领军型人才2人</t>
  </si>
  <si>
    <t>2人</t>
  </si>
  <si>
    <t>柔性引进省部级专家担任专业群带头人1人，制定《绵阳职业技术学院高层次人才引进管理办法（试行）》，发布引才公告</t>
  </si>
  <si>
    <t>5-6-2 引培高层次技能人才2人</t>
  </si>
  <si>
    <t>柔性引进四川省技术能手等3人，遴选“绵职名匠”4人</t>
  </si>
  <si>
    <t>5-6-3引进培博士或优秀博士8人、引进高级职称2人</t>
  </si>
  <si>
    <t>8/2人</t>
  </si>
  <si>
    <t>引进博士6人、培育博士2人，制定《绵阳职业技术学院教职工攻读博士学位管理办法（试行）》，加强博士培育</t>
  </si>
  <si>
    <t>5-6-4 建成省级教学名师工作室2个（四川省旅游管理名师工作室、“王建平”智能制造省级名师工作室），国家级教学名师工作室1个（刘成名师工作室）</t>
  </si>
  <si>
    <t>1（6）</t>
  </si>
  <si>
    <t>建立校级名师工作室10个</t>
  </si>
  <si>
    <t>1个国家级（2个省级）</t>
  </si>
  <si>
    <t>5-6-5 引培万人计划教学名师1人</t>
  </si>
  <si>
    <t>遴选“绵职名师”4人</t>
  </si>
  <si>
    <t>1人国家级</t>
  </si>
  <si>
    <t>5-6-6 遴选省级名班主任1人、国家级名班主任1人</t>
  </si>
  <si>
    <t>1（1）人</t>
  </si>
  <si>
    <t>制定《专职思政课教师和专职辅导员专项岗位津贴发放管理办法》《绵阳职业技术学院辅导员工作考核办法》，保障辅导员（班主任）待遇</t>
  </si>
  <si>
    <t>1人国家级/1人省级</t>
  </si>
  <si>
    <t>5-7-1专业化思政教育专家达到40人</t>
  </si>
  <si>
    <t>新增5人</t>
  </si>
  <si>
    <t>新招聘思政教师4人</t>
  </si>
  <si>
    <t>5-8-1 专任教师国外留学、工作比例达到15%</t>
  </si>
  <si>
    <t>制定《绵阳职业技术学院教职工攻读博士学位管理办法（试行）》，鼓励教师前往国际高水平大学攻读博士学位</t>
  </si>
  <si>
    <t>5-8-4 邀请海外学者讲学</t>
  </si>
  <si>
    <t>2人次</t>
  </si>
  <si>
    <t>已收集各二级学院需求，与国合处制定邀请方案</t>
  </si>
  <si>
    <t>5-9-3引入第三方职教师资质量评价机构，对“双师”教师分级标准进行评价</t>
  </si>
  <si>
    <t>完善“双师”教师分级标准进行评价</t>
  </si>
  <si>
    <t>修订双师认定管理办法，制定高级、中级、初级不同双师等级标准</t>
  </si>
  <si>
    <t>5-10-5在国家级、省级职业院校教师教学能力大赛中分别获奖1人、 3人次</t>
  </si>
  <si>
    <t>获国家级奖项1人次、获省级奖项3人次</t>
  </si>
  <si>
    <t>获省二等奖2项；三等奖3项</t>
  </si>
  <si>
    <t>1人次国家级/3人次省级</t>
  </si>
  <si>
    <t>6-2-2 各联盟（集团）按计划开展工作，提高对成员单位的服务水平，在全国、行业、区域形成较大影响力和吸引力</t>
  </si>
  <si>
    <t>完成各联盟（集团）当年工作</t>
  </si>
  <si>
    <t>1.全国建材行业产教融合共同体：完成前期筹备，申请立项了绵阳市人才科技峰会项目，预计2024年3月份召开成立大会。
2.成渝双城经济圈文旅联盟：顺利召开2023年红色讲解员大赛初赛，主席会议，联盟2022年年会暨文化旅游行业产教融合共同体成立大会，文旅专业“数字能力提升”师资培训班开班；完成联盟2023年年会和红旅讲解员比赛决赛等。
3.学校理事会：9月26日已成立学校理事会，选举产生第一届理事会理事。</t>
  </si>
  <si>
    <t>1个全国联盟；1个省级联盟</t>
  </si>
  <si>
    <t>6-4-1建成建筑材料工程技术、电子信息工程技术2个国家级产教融合实训基地，新建安装工程计量与计价、建筑信息模型BIM、装配式构件制作与安装、建筑工程识图、旅游管理5个产教融合实训基地</t>
  </si>
  <si>
    <t>建成建筑材料工程技术、电子信息工程技术2个国家级产教融合实训基地，新建安装工程计量与计价、建筑信息模型BIM、装配式构件制作与安装、建筑工程识图、旅游管理5个产教融合实训基地</t>
  </si>
  <si>
    <r>
      <rPr>
        <sz val="9"/>
        <rFont val="宋体"/>
        <charset val="134"/>
        <scheme val="minor"/>
      </rPr>
      <t>1.建成2个国家级产教融合实训基地。基于省级产教融合示范项目建设建成</t>
    </r>
    <r>
      <rPr>
        <b/>
        <sz val="9"/>
        <rFont val="宋体"/>
        <charset val="134"/>
        <scheme val="minor"/>
      </rPr>
      <t>功能复合材料</t>
    </r>
    <r>
      <rPr>
        <sz val="9"/>
        <rFont val="宋体"/>
        <charset val="134"/>
        <scheme val="minor"/>
      </rPr>
      <t>、</t>
    </r>
    <r>
      <rPr>
        <b/>
        <sz val="9"/>
        <rFont val="宋体"/>
        <charset val="134"/>
        <scheme val="minor"/>
      </rPr>
      <t>电子信息工程技术2个省级产教融合实训基地</t>
    </r>
    <r>
      <rPr>
        <sz val="9"/>
        <rFont val="宋体"/>
        <charset val="134"/>
        <scheme val="minor"/>
      </rPr>
      <t>，省教育厅暂未启动省级产教融合实训基地遴选，上述两个实训基地暂无法申报国家级。
2.新建5个产教融合实训基地。“安装工程计量与计价、建筑信息模型BIM、装配式构件制作与安装、建筑工程识图”均为课程名，包含在</t>
    </r>
    <r>
      <rPr>
        <b/>
        <sz val="9"/>
        <rFont val="宋体"/>
        <charset val="134"/>
        <scheme val="minor"/>
      </rPr>
      <t>工程造价产教融合实训基地</t>
    </r>
    <r>
      <rPr>
        <sz val="9"/>
        <rFont val="宋体"/>
        <charset val="134"/>
        <scheme val="minor"/>
      </rPr>
      <t>建设中，安装工程计量与计价建材完成初稿编制，建筑信息模型BIM教材完成样章编制。3门双语课程建设完成基本建设上线、5门模块化课程建设开设建设。建成</t>
    </r>
    <r>
      <rPr>
        <b/>
        <sz val="9"/>
        <rFont val="宋体"/>
        <charset val="134"/>
        <scheme val="minor"/>
      </rPr>
      <t>旅游管理产教融合实训基地</t>
    </r>
    <r>
      <rPr>
        <sz val="9"/>
        <rFont val="宋体"/>
        <charset val="134"/>
        <scheme val="minor"/>
      </rPr>
      <t>；建成</t>
    </r>
    <r>
      <rPr>
        <b/>
        <sz val="9"/>
        <rFont val="宋体"/>
        <charset val="134"/>
        <scheme val="minor"/>
      </rPr>
      <t>中国（绵阳）科技城人力资源服务产业园产教融合实训基地</t>
    </r>
    <r>
      <rPr>
        <sz val="9"/>
        <rFont val="宋体"/>
        <charset val="134"/>
        <scheme val="minor"/>
      </rPr>
      <t>。</t>
    </r>
  </si>
  <si>
    <t>2个国家级产教融合实训基地</t>
  </si>
  <si>
    <t>新增省级虚拟仿真实训基地1个：
1.非金属材料智能制造与智慧应用虚拟仿真实训基地</t>
  </si>
  <si>
    <t>6-4-2 校企合作开展培训增长20%以上</t>
  </si>
  <si>
    <t>校企合作开展培训再上一年的基础上增长20%以上</t>
  </si>
  <si>
    <t>今年应完成8818人，截止目前培训2818人，到账金额186.74万元</t>
  </si>
  <si>
    <t>6-4-3 助推建设国家级产教融合型企业 1 家（奇石缘），助推申报峨胜水泥、兴事发2家产教融合型企业</t>
  </si>
  <si>
    <t>建成国家级产教融合型企业</t>
  </si>
  <si>
    <t>依托省级产教融合示范项目，已完成奇石缘省级产教融合型企业建设，目前未启动国家级产教融合型企业遴选。助推峨胜水泥申报产教融合型企业，因四川省未开展此项工作，正在撰写合作案例。</t>
  </si>
  <si>
    <t>建成国家级产教融合型企业 1 家</t>
  </si>
  <si>
    <t>6-4-4 新建产品创意设计、复合材料性能测试技术、数字电子技术等5个企业工作室</t>
  </si>
  <si>
    <t>申报立项5个具有市级水平的企业工作室</t>
  </si>
  <si>
    <t>新建成4个企业工作室
1.复合材料性能测试技术企业工作室已建成，制定了企业工作室方案，开展了人才培养方案修订等工作，稍后将推进企业员工技能提升等工作。
2.绵阳嘉途旅行社企业工作室已建成。
3.家具产品创意设计企业工作室8月已建成。
4.中国（绵阳）科技城人力资源共享服务企业工作室已建成。</t>
  </si>
  <si>
    <t>6-5-2保证现代学徒制学习规模占在校生比例65%</t>
  </si>
  <si>
    <t>现代学徒制试点学生规模占在校生比例约为65%</t>
  </si>
  <si>
    <t>现代学徒制学习规模占在校生比例26.4%。</t>
  </si>
  <si>
    <t>7-1-3 支持开展省部级、市厅级科研项目</t>
  </si>
  <si>
    <t>力争立项省级科研项目5项、市级科研项目30项以上</t>
  </si>
  <si>
    <t>组织申报省社科联、省科技计划项目和教育部项目20项，评审结果均未出，市厅级项目立项51项。</t>
  </si>
  <si>
    <t>7-1-4  8个工程技术研究中心成为学校科技创新与科技服务的骨干力量，学校年技术服务收入达到400万元以上</t>
  </si>
  <si>
    <t>学校年技术服务收入达到400万元以上</t>
  </si>
  <si>
    <t>横向科研经费到账194.95万元。</t>
  </si>
  <si>
    <t>7-2-2新建 1个国家级技能大师工作室（申小婷饭店服务技能大师工作室），2 个省级技能大师工作室（张宝现代电气技术技能大师工作室、杨华娟羌绣大师工作室），3 个市级技能大师工作室（向俊成家电维修技能大师工作室、董静霆大师工作室、赵波技能大师工作室）</t>
  </si>
  <si>
    <t>1/5个</t>
  </si>
  <si>
    <t>董静霆、丁向美等参加国家技能大赛，并获优胜奖</t>
  </si>
  <si>
    <t>国家级1个，省级5个</t>
  </si>
  <si>
    <t>7-2-3依托技能平台开展技能培训，年培训达到8000人日</t>
  </si>
  <si>
    <t>8000人日</t>
  </si>
  <si>
    <t>已开展社会服务、培训5000人日</t>
  </si>
  <si>
    <t>7-3-4新增文化创意类和社会服务类等2个专创融合创客空间，基本形成特色鲜明的文创类创业孵化园地</t>
  </si>
  <si>
    <t>新增2个专创融合创客空间</t>
  </si>
  <si>
    <t>完成《绵阳职业技术学院大学生创客空间管理办法（试行）》，准备上会</t>
  </si>
  <si>
    <t>7-3-5新增科技型孵化企业20家，在孵企业数达50家</t>
  </si>
  <si>
    <t>在孵科技企业达50家</t>
  </si>
  <si>
    <t>2022年新增企业28户；2023年截止目前新增企业19户</t>
  </si>
  <si>
    <t>7-3-6各项成果产出力争达到国家级大学科技园建设指标要求</t>
  </si>
  <si>
    <t>成果产出力争达国家大学科技园建设标</t>
  </si>
  <si>
    <t>目前在孵企业砼兴源科技、知白网络、红杉环保、猕乐科技、锦盛鑫等五家企业拥有自主独立知识产权，实现了孵化企业知识产权突破</t>
  </si>
  <si>
    <t>7-4“绵职培训”品牌建设</t>
  </si>
  <si>
    <t>近三年年均培训收入319万元</t>
  </si>
  <si>
    <t>获得绵阳市高技能人才培训基地、绵阳市专项职业能力考核组织机构、绵阳市公共实训基地分基地、绵阳市开展职业技能等级认定工作机构、绵阳市创业培训定点机构、绵阳市专业技术人员继续教育基地等荣誉。面向社会开展培训1.5万人次，实现培训收入400万元以上。</t>
  </si>
  <si>
    <t>培训3万人次，实现培训收入600万元以上</t>
  </si>
  <si>
    <t>7-5-2为对口帮扶地区提供高质量公益性培训1000人次</t>
  </si>
  <si>
    <t>1000人次</t>
  </si>
  <si>
    <t>已开展电商、乡村旅游服务技能培训等共计800余人次</t>
  </si>
  <si>
    <t>7-5-3投入不少于100万元资金支持对口帮扶地区乡村振兴项目建设</t>
  </si>
  <si>
    <t>100万元</t>
  </si>
  <si>
    <t>累计投入60余万元用于乡村人居条件改善、职教帮扶、消费帮扶等</t>
  </si>
  <si>
    <t>7-6-1资助对口帮扶地区困难家庭学生</t>
  </si>
  <si>
    <t>50人</t>
  </si>
  <si>
    <t>2023年1月至今已资助北川学生41人，累计资助金额14.57万元。</t>
  </si>
  <si>
    <t>8-1-1形成学校决策、二级管理、人事管理、教学科研、社会服务、学生管理、财务管理、服务保障等办学治校全领域制度体系，现代大学制度体系基本建立，全面提升治理能力和治理水平</t>
  </si>
  <si>
    <t>形成现代大学制度体系，治理能力和治理水平全面提升</t>
  </si>
  <si>
    <t>深入学习贯彻以习近平同志为核心的党中央决策部署与战略理念、国家、省市职业教育发展政策、职业教育发展规律等，创新学校建设发展思路。严格落实“第一议题”每学必会制度，</t>
  </si>
  <si>
    <t>8-3-2进一步健全学校重大教育教学建设项目绩效管理体制机制，激励全体教职工投身学校高质量发展</t>
  </si>
  <si>
    <t>形成具有可持续性的学校重大教育教学建设项目绩效管理体制机制，有力促进学校高质量发展</t>
  </si>
  <si>
    <t>开展了“一院一品”示范教师发展品牌创建活动，积极推进了"混合式教学"“研讨式教学”“对分课堂”“1+2+N”等教学改革。</t>
  </si>
  <si>
    <t>8-4-1严格执行各项规章制度，形成要素齐全的治理体系，各类制度相互支撑，群团组织治理有序，进一步提高治理能力</t>
  </si>
  <si>
    <t>学校现代大学治理体系形成，治理能力全面提升</t>
  </si>
  <si>
    <t>印发了《中共绵阳职业技术学院委员会 全会议事规则》《中共绵阳职业技术学院 委员会常委会会议议事规则》《绵阳职业技术 学院校长办公会议议事规则》，进一步落实《关于贯彻落实党委领导下的校长负责制实施细则》。印发了《绵阳职业技术学院 “一站式”学生社区综合管理模式建设 试点工作方案》，印发《绵阳职业技术学院内部审计工作规定》《绵阳职业技术学院审计整改工作实施办法（试行）》</t>
  </si>
  <si>
    <t>8-5-1深化破“五唯”改革成效显著，完善的学校、教师、学生、科研、用人层面的教育评价制度体系</t>
  </si>
  <si>
    <t>严格执行《深化新时代教育评价改革总体方案》，学校评价体系更具活力</t>
  </si>
  <si>
    <t>邀请德阳工程职业技术学院、杭州职业技术学院专家对学校层面双高工作开展情况进行中期评价。</t>
  </si>
  <si>
    <t>9-1-2升级改造42间多媒体教室为智慧教室</t>
  </si>
  <si>
    <t>智慧教室达到120间</t>
  </si>
  <si>
    <t>建设方案已通过校长办公会、党委常委会审议，通过市级主管部门论证，招标材料已提交资产设备处，等待招标。</t>
  </si>
  <si>
    <t>9-1-3完成信息安全示范建设，建设1个攻防竞技演练中心和1个网络安全人才培养中心</t>
  </si>
  <si>
    <t>完成等保测评及防护加固。建设1个攻防竞技演练中心和1个网络安全人才培养中心</t>
  </si>
  <si>
    <t>2个系统的等级保护测评已完成。正与电子与信息学院商议1个攻防竞技演练中心和1个网络安全人才培养中心的挂牌事宜。</t>
  </si>
  <si>
    <t>9-3-1完成大数据应用服务扩展优化，包括校情BI决策分析、学生行为分析预警、全方位学习过程评价、全方位教学过程评价等</t>
  </si>
  <si>
    <t>完成大数据应用服务扩展优化</t>
  </si>
  <si>
    <t>计划在服务中台与服务治理项目中完成校情分析任务，该项目已提交校长办公会、党委常委会审议通过，目前已提交市级主管部门论证。</t>
  </si>
  <si>
    <t>9-3-2.完成包括VR+思政在内一批基VR/AR/MR技术虚拟仿真项目、虚拟仿真实验基地、虚拟工厂建设</t>
  </si>
  <si>
    <t>建设VR思政和其他VR专业教室</t>
  </si>
  <si>
    <t>该任务与材料与建造学院省级虚拟仿真实训基地建设、产教融合示范基地和四川省信息化标杆校建设任务同步。</t>
  </si>
  <si>
    <t>9-4-1完成4000人次以上师生信息素养线下或线上培训</t>
  </si>
  <si>
    <t>完成4000人以上师生信息素养线下或者线上培训</t>
  </si>
  <si>
    <t>已基本完成3000人左右的培训，下学期将安排OA系统及其他业务系统的全面培训。</t>
  </si>
  <si>
    <t>10-1-2 中加班和中意班招生均达到40人左右</t>
  </si>
  <si>
    <t>与发达国家共建符合国际标准专业，培养国际型技术技能高端人才，完成项目招生40余人</t>
  </si>
  <si>
    <t>中加合作办学项目2023年招生42人；中意合作办学项目计划于2024年正式开始招生</t>
  </si>
  <si>
    <t>10-3-1 制定维修电工人才培养方案，开发《电工基础》《电工实训》《自动化仪表》《水泥生产电气维护》《水泥生产自动控制》5门课程</t>
  </si>
  <si>
    <t>开发国际通用的专业技术技能人才培养（培训）方案1个，课程标准5门</t>
  </si>
  <si>
    <t>已制定中级维修电工教案与讲义，已完成《控制仪表与自动化》，《工厂供电及电机拖动》2门双语课程的编制；《水泥工艺》、《水泥机械》、《电气自动化》3门双语课程正在建设中</t>
  </si>
  <si>
    <t>10-4-2 建设中泰旅游管理实习基地1个，学生赴国（境）外实习实训40人次</t>
  </si>
  <si>
    <t>新增海外实习基地1个</t>
  </si>
  <si>
    <t>新增绵阳职业技术学院与哈萨克斯坦熊猫国际旅行公司共建海外实习基地1个</t>
  </si>
  <si>
    <t>10-4-3 面向“一带一路”国家招收留学生40人左右</t>
  </si>
  <si>
    <t>面向“一带一路”国家招收留学生40人左右</t>
  </si>
  <si>
    <t>2023级留学生共19人，目前在籍留学生共计37人</t>
  </si>
  <si>
    <t>10-5-1 “鲁班工坊”开始招生</t>
  </si>
  <si>
    <t>满足中资“走出去”企业用人需求</t>
  </si>
  <si>
    <t>正在推进与中建材智慧工业科技有限公司、埃塞俄比亚亚的斯亚贝巴科技大学共建“中埃建材学院”工作；</t>
  </si>
  <si>
    <t>未完成任务数量统计表</t>
  </si>
  <si>
    <t>一级子项目</t>
  </si>
  <si>
    <t>合计未完成率</t>
  </si>
  <si>
    <t>任务数量</t>
  </si>
  <si>
    <t>未完成数量</t>
  </si>
  <si>
    <t>未完成率</t>
  </si>
  <si>
    <r>
      <rPr>
        <sz val="9"/>
        <color rgb="FF000000"/>
        <rFont val="宋体"/>
        <charset val="134"/>
      </rPr>
      <t>1.加强党的建设</t>
    </r>
  </si>
  <si>
    <r>
      <rPr>
        <sz val="9"/>
        <color rgb="FF000000"/>
        <rFont val="宋体"/>
        <charset val="134"/>
      </rPr>
      <t>2.加强思想政治教育</t>
    </r>
  </si>
  <si>
    <r>
      <rPr>
        <sz val="9"/>
        <color rgb="FF000000"/>
        <rFont val="宋体"/>
        <charset val="134"/>
      </rPr>
      <t>3.提升技术技能人才培养水平</t>
    </r>
  </si>
  <si>
    <r>
      <rPr>
        <sz val="9"/>
        <color rgb="FF000000"/>
        <rFont val="宋体"/>
        <charset val="134"/>
      </rPr>
      <t>4.提升专业群和课程建设水平</t>
    </r>
  </si>
  <si>
    <t>5.提升师资队伍水平</t>
  </si>
  <si>
    <t>6.提升产教融合、校企合作水平</t>
  </si>
  <si>
    <r>
      <rPr>
        <sz val="9"/>
        <color rgb="FF000000"/>
        <rFont val="宋体"/>
        <charset val="134"/>
      </rPr>
      <t>7.提升技术创新和社会服务能力</t>
    </r>
  </si>
  <si>
    <r>
      <rPr>
        <sz val="9"/>
        <color rgb="FF000000"/>
        <rFont val="宋体"/>
        <charset val="134"/>
      </rPr>
      <t>8.提升学校治理水平</t>
    </r>
  </si>
  <si>
    <r>
      <rPr>
        <sz val="9"/>
        <color rgb="FF000000"/>
        <rFont val="宋体"/>
        <charset val="134"/>
      </rPr>
      <t>9.提升信息化水平</t>
    </r>
  </si>
  <si>
    <r>
      <rPr>
        <sz val="9"/>
        <color rgb="FF000000"/>
        <rFont val="宋体"/>
        <charset val="134"/>
      </rPr>
      <t>10.提升国际化水平</t>
    </r>
  </si>
  <si>
    <t>小计</t>
  </si>
  <si>
    <t>建筑材料工程技术专业群</t>
  </si>
  <si>
    <t>电子信息工程技术专业群</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</si>
</sst>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8"/>
      <color theme="1"/>
      <name val="宋体"/>
      <charset val="134"/>
      <scheme val="minor"/>
    </font>
    <font>
      <sz val="9"/>
      <color rgb="FF000000"/>
      <name val="宋体"/>
      <charset val="134"/>
    </font>
    <font>
      <sz val="11"/>
      <color theme="1"/>
      <name val="黑体"/>
      <charset val="134"/>
    </font>
    <font>
      <sz val="9"/>
      <name val="宋体"/>
      <charset val="134"/>
      <scheme val="minor"/>
    </font>
    <font>
      <sz val="9"/>
      <name val="宋体"/>
      <charset val="204"/>
      <scheme val="minor"/>
    </font>
    <font>
      <b/>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0F2F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5" borderId="6" applyNumberFormat="0" applyAlignment="0" applyProtection="0">
      <alignment vertical="center"/>
    </xf>
    <xf numFmtId="0" fontId="16" fillId="6" borderId="7" applyNumberFormat="0" applyAlignment="0" applyProtection="0">
      <alignment vertical="center"/>
    </xf>
    <xf numFmtId="0" fontId="17" fillId="6" borderId="6" applyNumberFormat="0" applyAlignment="0" applyProtection="0">
      <alignment vertical="center"/>
    </xf>
    <xf numFmtId="0" fontId="18" fillId="7"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44">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justify" vertical="center" indent="2"/>
    </xf>
    <xf numFmtId="9" fontId="0" fillId="0" borderId="1" xfId="0" applyNumberFormat="1" applyBorder="1" applyAlignment="1">
      <alignment horizontal="center" vertical="center"/>
    </xf>
    <xf numFmtId="0" fontId="2"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10" fontId="0" fillId="0" borderId="1" xfId="0" applyNumberFormat="1" applyBorder="1" applyAlignment="1">
      <alignment horizontal="center" vertical="center"/>
    </xf>
    <xf numFmtId="0" fontId="2" fillId="0" borderId="2" xfId="0" applyFont="1" applyBorder="1" applyAlignment="1">
      <alignment horizontal="left" vertical="center" wrapText="1"/>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4" fillId="0" borderId="1" xfId="0" applyFont="1" applyBorder="1" applyAlignment="1">
      <alignment horizontal="left" vertical="center" wrapText="1"/>
    </xf>
    <xf numFmtId="10" fontId="4"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9" fontId="4" fillId="0" borderId="1" xfId="0" applyNumberFormat="1" applyFont="1" applyFill="1" applyBorder="1" applyAlignment="1">
      <alignment horizontal="left" vertical="center" wrapText="1"/>
    </xf>
    <xf numFmtId="0" fontId="4" fillId="0" borderId="1" xfId="0" applyFont="1" applyFill="1" applyBorder="1" applyAlignment="1">
      <alignment horizontal="justify" vertical="center"/>
    </xf>
    <xf numFmtId="0" fontId="4" fillId="0" borderId="1" xfId="0" applyFont="1" applyFill="1" applyBorder="1" applyAlignment="1">
      <alignment vertical="center" wrapText="1"/>
    </xf>
    <xf numFmtId="0" fontId="4" fillId="2"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9" fontId="4" fillId="0" borderId="1"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9" fontId="4" fillId="0" borderId="1" xfId="0" applyNumberFormat="1" applyFont="1" applyFill="1" applyBorder="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workbookViewId="0">
      <pane ySplit="2" topLeftCell="A5" activePane="bottomLeft" state="frozen"/>
      <selection/>
      <selection pane="bottomLeft" activeCell="A12" sqref="$A12:$XFD12"/>
    </sheetView>
  </sheetViews>
  <sheetFormatPr defaultColWidth="9" defaultRowHeight="13.5" outlineLevelCol="7"/>
  <cols>
    <col min="1" max="1" width="15.25" customWidth="1"/>
    <col min="2" max="2" width="9" style="11"/>
    <col min="3" max="3" width="13.625" customWidth="1"/>
    <col min="4" max="4" width="19.125" customWidth="1"/>
    <col min="5" max="5" width="9" style="11"/>
    <col min="6" max="6" width="14.25" customWidth="1"/>
    <col min="8" max="8" width="9" style="11"/>
  </cols>
  <sheetData>
    <row r="1" spans="1:8">
      <c r="A1" s="12" t="s">
        <v>0</v>
      </c>
      <c r="B1" s="12" t="s">
        <v>1</v>
      </c>
      <c r="C1" s="12" t="s">
        <v>2</v>
      </c>
      <c r="D1" s="12"/>
      <c r="E1" s="13"/>
      <c r="F1" s="12" t="s">
        <v>3</v>
      </c>
      <c r="G1" s="13"/>
      <c r="H1" s="13"/>
    </row>
    <row r="2" spans="1:8">
      <c r="A2" s="14"/>
      <c r="B2" s="13"/>
      <c r="C2" s="15" t="s">
        <v>4</v>
      </c>
      <c r="D2" s="15" t="s">
        <v>5</v>
      </c>
      <c r="E2" s="12" t="s">
        <v>6</v>
      </c>
      <c r="F2" s="15" t="s">
        <v>4</v>
      </c>
      <c r="G2" s="15" t="s">
        <v>5</v>
      </c>
      <c r="H2" s="12" t="s">
        <v>7</v>
      </c>
    </row>
    <row r="3" ht="67.5" spans="1:8">
      <c r="A3" s="35" t="s">
        <v>8</v>
      </c>
      <c r="B3" s="36" t="s">
        <v>9</v>
      </c>
      <c r="C3" s="35" t="s">
        <v>10</v>
      </c>
      <c r="D3" s="18" t="s">
        <v>11</v>
      </c>
      <c r="E3" s="41">
        <v>80</v>
      </c>
      <c r="F3" s="18"/>
      <c r="G3" s="27"/>
      <c r="H3" s="17"/>
    </row>
    <row r="4" ht="56.25" spans="1:8">
      <c r="A4" s="35" t="s">
        <v>12</v>
      </c>
      <c r="B4" s="36" t="s">
        <v>9</v>
      </c>
      <c r="C4" s="35" t="s">
        <v>13</v>
      </c>
      <c r="D4" s="18" t="s">
        <v>14</v>
      </c>
      <c r="E4" s="41">
        <v>80</v>
      </c>
      <c r="F4" s="17"/>
      <c r="G4" s="17"/>
      <c r="H4" s="17"/>
    </row>
    <row r="5" ht="67.5" spans="1:8">
      <c r="A5" s="35" t="s">
        <v>15</v>
      </c>
      <c r="B5" s="36" t="s">
        <v>9</v>
      </c>
      <c r="C5" s="35" t="s">
        <v>16</v>
      </c>
      <c r="D5" s="18" t="s">
        <v>17</v>
      </c>
      <c r="E5" s="42">
        <v>80</v>
      </c>
      <c r="F5" s="17"/>
      <c r="G5" s="17"/>
      <c r="H5" s="17"/>
    </row>
    <row r="6" ht="67.5" spans="1:8">
      <c r="A6" s="35" t="s">
        <v>18</v>
      </c>
      <c r="B6" s="36" t="s">
        <v>19</v>
      </c>
      <c r="C6" s="35" t="s">
        <v>20</v>
      </c>
      <c r="D6" s="18" t="s">
        <v>21</v>
      </c>
      <c r="E6" s="21">
        <v>90</v>
      </c>
      <c r="F6" s="43"/>
      <c r="G6" s="43"/>
      <c r="H6" s="33"/>
    </row>
    <row r="7" ht="78.75" spans="1:8">
      <c r="A7" s="35" t="s">
        <v>22</v>
      </c>
      <c r="B7" s="36" t="s">
        <v>19</v>
      </c>
      <c r="C7" s="35" t="s">
        <v>23</v>
      </c>
      <c r="D7" s="18" t="s">
        <v>24</v>
      </c>
      <c r="E7" s="41">
        <v>80</v>
      </c>
      <c r="F7" s="17"/>
      <c r="G7" s="27"/>
      <c r="H7" s="17"/>
    </row>
    <row r="8" ht="56.25" spans="1:8">
      <c r="A8" s="35" t="s">
        <v>25</v>
      </c>
      <c r="B8" s="36" t="s">
        <v>19</v>
      </c>
      <c r="C8" s="35" t="s">
        <v>26</v>
      </c>
      <c r="D8" s="18" t="s">
        <v>27</v>
      </c>
      <c r="E8" s="21">
        <v>80</v>
      </c>
      <c r="F8" s="17"/>
      <c r="G8" s="17"/>
      <c r="H8" s="17"/>
    </row>
    <row r="9" ht="45" spans="1:8">
      <c r="A9" s="35" t="s">
        <v>28</v>
      </c>
      <c r="B9" s="36" t="s">
        <v>19</v>
      </c>
      <c r="C9" s="35" t="s">
        <v>29</v>
      </c>
      <c r="D9" s="18" t="s">
        <v>30</v>
      </c>
      <c r="E9" s="42">
        <v>80</v>
      </c>
      <c r="F9" s="17"/>
      <c r="G9" s="17"/>
      <c r="H9" s="17"/>
    </row>
    <row r="10" ht="45" spans="1:8">
      <c r="A10" s="35" t="s">
        <v>31</v>
      </c>
      <c r="B10" s="36" t="s">
        <v>19</v>
      </c>
      <c r="C10" s="35" t="s">
        <v>32</v>
      </c>
      <c r="D10" s="18" t="s">
        <v>33</v>
      </c>
      <c r="E10" s="42">
        <v>80</v>
      </c>
      <c r="F10" s="17"/>
      <c r="G10" s="17"/>
      <c r="H10" s="17"/>
    </row>
    <row r="11" ht="56.25" spans="1:8">
      <c r="A11" s="35" t="s">
        <v>34</v>
      </c>
      <c r="B11" s="36" t="s">
        <v>19</v>
      </c>
      <c r="C11" s="35" t="s">
        <v>35</v>
      </c>
      <c r="D11" s="18" t="s">
        <v>36</v>
      </c>
      <c r="E11" s="42">
        <v>80</v>
      </c>
      <c r="F11" s="18"/>
      <c r="G11" s="18"/>
      <c r="H11" s="17"/>
    </row>
    <row r="12" ht="67.5" spans="1:8">
      <c r="A12" s="35" t="s">
        <v>37</v>
      </c>
      <c r="B12" s="36" t="s">
        <v>19</v>
      </c>
      <c r="C12" s="35" t="s">
        <v>38</v>
      </c>
      <c r="D12" s="18" t="s">
        <v>39</v>
      </c>
      <c r="E12" s="42">
        <v>80</v>
      </c>
      <c r="F12" s="17" t="s">
        <v>38</v>
      </c>
      <c r="G12" s="17" t="s">
        <v>40</v>
      </c>
      <c r="H12" s="42">
        <v>80</v>
      </c>
    </row>
    <row r="13" ht="67.5" spans="1:8">
      <c r="A13" s="18" t="s">
        <v>41</v>
      </c>
      <c r="B13" s="29" t="s">
        <v>42</v>
      </c>
      <c r="C13" s="17" t="s">
        <v>43</v>
      </c>
      <c r="D13" s="18" t="s">
        <v>44</v>
      </c>
      <c r="E13" s="20">
        <v>60</v>
      </c>
      <c r="F13" s="18" t="s">
        <v>45</v>
      </c>
      <c r="G13" s="27" t="s">
        <v>46</v>
      </c>
      <c r="H13" s="29"/>
    </row>
    <row r="14" ht="45" spans="1:8">
      <c r="A14" s="18" t="s">
        <v>47</v>
      </c>
      <c r="B14" s="29" t="s">
        <v>42</v>
      </c>
      <c r="C14" s="17" t="s">
        <v>48</v>
      </c>
      <c r="D14" s="18" t="s">
        <v>49</v>
      </c>
      <c r="E14" s="20">
        <v>20</v>
      </c>
      <c r="F14" s="18" t="s">
        <v>50</v>
      </c>
      <c r="G14" s="30"/>
      <c r="H14" s="29"/>
    </row>
    <row r="15" ht="67.5" spans="1:8">
      <c r="A15" s="18" t="s">
        <v>51</v>
      </c>
      <c r="B15" s="29" t="s">
        <v>42</v>
      </c>
      <c r="C15" s="17" t="s">
        <v>52</v>
      </c>
      <c r="D15" s="18" t="s">
        <v>53</v>
      </c>
      <c r="E15" s="20">
        <v>50</v>
      </c>
      <c r="F15" s="18"/>
      <c r="G15" s="27" t="s">
        <v>54</v>
      </c>
      <c r="H15" s="29"/>
    </row>
    <row r="16" ht="56.25" spans="1:8">
      <c r="A16" s="18" t="s">
        <v>55</v>
      </c>
      <c r="B16" s="29" t="s">
        <v>42</v>
      </c>
      <c r="C16" s="17" t="s">
        <v>56</v>
      </c>
      <c r="D16" s="18" t="s">
        <v>57</v>
      </c>
      <c r="E16" s="20">
        <v>80</v>
      </c>
      <c r="F16" s="19"/>
      <c r="G16" s="30"/>
      <c r="H16" s="29"/>
    </row>
    <row r="17" ht="56.25" spans="1:8">
      <c r="A17" s="18" t="s">
        <v>58</v>
      </c>
      <c r="B17" s="29" t="s">
        <v>42</v>
      </c>
      <c r="C17" s="17" t="s">
        <v>59</v>
      </c>
      <c r="D17" s="18" t="s">
        <v>60</v>
      </c>
      <c r="E17" s="20">
        <v>20</v>
      </c>
      <c r="F17" s="18"/>
      <c r="G17" s="30"/>
      <c r="H17" s="29"/>
    </row>
    <row r="18" ht="56.25" spans="1:8">
      <c r="A18" s="18" t="s">
        <v>61</v>
      </c>
      <c r="B18" s="29" t="s">
        <v>42</v>
      </c>
      <c r="C18" s="17" t="s">
        <v>62</v>
      </c>
      <c r="D18" s="18" t="s">
        <v>63</v>
      </c>
      <c r="E18" s="20">
        <v>20</v>
      </c>
      <c r="F18" s="18"/>
      <c r="G18" s="30"/>
      <c r="H18" s="29"/>
    </row>
    <row r="19" ht="67.5" spans="1:8">
      <c r="A19" s="18" t="s">
        <v>64</v>
      </c>
      <c r="B19" s="29" t="s">
        <v>42</v>
      </c>
      <c r="C19" s="17" t="s">
        <v>65</v>
      </c>
      <c r="D19" s="18" t="s">
        <v>66</v>
      </c>
      <c r="E19" s="20">
        <v>80</v>
      </c>
      <c r="F19" s="19"/>
      <c r="G19" s="30"/>
      <c r="H19" s="29"/>
    </row>
    <row r="20" ht="78.75" spans="1:8">
      <c r="A20" s="18" t="s">
        <v>67</v>
      </c>
      <c r="B20" s="29" t="s">
        <v>42</v>
      </c>
      <c r="C20" s="17" t="s">
        <v>68</v>
      </c>
      <c r="D20" s="18" t="s">
        <v>69</v>
      </c>
      <c r="E20" s="20">
        <v>70</v>
      </c>
      <c r="F20" s="30"/>
      <c r="G20" s="30"/>
      <c r="H20" s="29"/>
    </row>
    <row r="21" ht="56.25" spans="1:8">
      <c r="A21" s="18" t="s">
        <v>70</v>
      </c>
      <c r="B21" s="29" t="s">
        <v>42</v>
      </c>
      <c r="C21" s="17" t="s">
        <v>71</v>
      </c>
      <c r="D21" s="18" t="s">
        <v>72</v>
      </c>
      <c r="E21" s="20">
        <v>20</v>
      </c>
      <c r="F21" s="30"/>
      <c r="G21" s="30"/>
      <c r="H21" s="29"/>
    </row>
    <row r="22" ht="45" spans="1:8">
      <c r="A22" s="18" t="s">
        <v>73</v>
      </c>
      <c r="B22" s="29" t="s">
        <v>42</v>
      </c>
      <c r="C22" s="17" t="s">
        <v>65</v>
      </c>
      <c r="D22" s="18" t="s">
        <v>74</v>
      </c>
      <c r="E22" s="20">
        <v>30</v>
      </c>
      <c r="F22" s="30"/>
      <c r="G22" s="30"/>
      <c r="H22" s="29"/>
    </row>
    <row r="23" ht="45" spans="1:8">
      <c r="A23" s="18" t="s">
        <v>75</v>
      </c>
      <c r="B23" s="29" t="s">
        <v>42</v>
      </c>
      <c r="C23" s="17" t="s">
        <v>56</v>
      </c>
      <c r="D23" s="18" t="s">
        <v>76</v>
      </c>
      <c r="E23" s="20">
        <v>20</v>
      </c>
      <c r="F23" s="30"/>
      <c r="G23" s="30"/>
      <c r="H23" s="29"/>
    </row>
    <row r="24" ht="56.25" spans="1:8">
      <c r="A24" s="18" t="s">
        <v>77</v>
      </c>
      <c r="B24" s="29" t="s">
        <v>42</v>
      </c>
      <c r="C24" s="17" t="s">
        <v>43</v>
      </c>
      <c r="D24" s="18" t="s">
        <v>78</v>
      </c>
      <c r="E24" s="20">
        <v>0</v>
      </c>
      <c r="F24" s="30"/>
      <c r="G24" s="30"/>
      <c r="H24" s="29"/>
    </row>
    <row r="25" ht="45" spans="1:8">
      <c r="A25" s="18" t="s">
        <v>79</v>
      </c>
      <c r="B25" s="29" t="s">
        <v>42</v>
      </c>
      <c r="C25" s="17" t="s">
        <v>80</v>
      </c>
      <c r="D25" s="18" t="s">
        <v>81</v>
      </c>
      <c r="E25" s="20">
        <v>20</v>
      </c>
      <c r="F25" s="30"/>
      <c r="G25" s="30"/>
      <c r="H25" s="29"/>
    </row>
    <row r="26" ht="56.25" spans="1:8">
      <c r="A26" s="18" t="s">
        <v>82</v>
      </c>
      <c r="B26" s="29" t="s">
        <v>42</v>
      </c>
      <c r="C26" s="17" t="s">
        <v>43</v>
      </c>
      <c r="D26" s="18" t="s">
        <v>83</v>
      </c>
      <c r="E26" s="20">
        <v>20</v>
      </c>
      <c r="F26" s="30"/>
      <c r="G26" s="30"/>
      <c r="H26" s="29"/>
    </row>
    <row r="27" ht="56.25" spans="1:8">
      <c r="A27" s="18" t="s">
        <v>84</v>
      </c>
      <c r="B27" s="29" t="s">
        <v>42</v>
      </c>
      <c r="C27" s="17" t="s">
        <v>56</v>
      </c>
      <c r="D27" s="18" t="s">
        <v>85</v>
      </c>
      <c r="E27" s="20">
        <v>20</v>
      </c>
      <c r="F27" s="30"/>
      <c r="G27" s="30"/>
      <c r="H27" s="29"/>
    </row>
    <row r="28" ht="45" spans="1:8">
      <c r="A28" s="18" t="s">
        <v>86</v>
      </c>
      <c r="B28" s="29" t="s">
        <v>42</v>
      </c>
      <c r="C28" s="17" t="s">
        <v>87</v>
      </c>
      <c r="D28" s="18" t="s">
        <v>88</v>
      </c>
      <c r="E28" s="20">
        <v>30</v>
      </c>
      <c r="F28" s="30"/>
      <c r="G28" s="30"/>
      <c r="H28" s="29"/>
    </row>
    <row r="29" ht="45" spans="1:8">
      <c r="A29" s="18" t="s">
        <v>89</v>
      </c>
      <c r="B29" s="29" t="s">
        <v>42</v>
      </c>
      <c r="C29" s="17" t="s">
        <v>90</v>
      </c>
      <c r="D29" s="18" t="s">
        <v>91</v>
      </c>
      <c r="E29" s="20">
        <v>70</v>
      </c>
      <c r="F29" s="30"/>
      <c r="G29" s="30"/>
      <c r="H29" s="29"/>
    </row>
    <row r="30" ht="56.25" spans="1:8">
      <c r="A30" s="18" t="s">
        <v>92</v>
      </c>
      <c r="B30" s="29" t="s">
        <v>42</v>
      </c>
      <c r="C30" s="17" t="s">
        <v>93</v>
      </c>
      <c r="D30" s="18" t="s">
        <v>94</v>
      </c>
      <c r="E30" s="20">
        <v>30</v>
      </c>
      <c r="F30" s="30"/>
      <c r="G30" s="30"/>
      <c r="H30" s="29"/>
    </row>
    <row r="31" ht="33.75" spans="1:8">
      <c r="A31" s="18" t="s">
        <v>95</v>
      </c>
      <c r="B31" s="29" t="s">
        <v>42</v>
      </c>
      <c r="C31" s="17" t="s">
        <v>56</v>
      </c>
      <c r="D31" s="18" t="s">
        <v>96</v>
      </c>
      <c r="E31" s="20">
        <v>40</v>
      </c>
      <c r="F31" s="30"/>
      <c r="G31" s="30"/>
      <c r="H31" s="29"/>
    </row>
    <row r="32" ht="56.25" spans="1:8">
      <c r="A32" s="16" t="s">
        <v>97</v>
      </c>
      <c r="B32" s="29" t="s">
        <v>42</v>
      </c>
      <c r="C32" s="17" t="s">
        <v>98</v>
      </c>
      <c r="D32" s="18" t="s">
        <v>99</v>
      </c>
      <c r="E32" s="20">
        <v>20</v>
      </c>
      <c r="F32" s="30"/>
      <c r="G32" s="30"/>
      <c r="H32" s="29"/>
    </row>
    <row r="33" ht="56.25" spans="1:8">
      <c r="A33" s="16" t="s">
        <v>100</v>
      </c>
      <c r="B33" s="29" t="s">
        <v>42</v>
      </c>
      <c r="C33" s="17" t="s">
        <v>101</v>
      </c>
      <c r="D33" s="18" t="s">
        <v>102</v>
      </c>
      <c r="E33" s="20">
        <v>70</v>
      </c>
      <c r="F33" s="30"/>
      <c r="G33" s="30"/>
      <c r="H33" s="29"/>
    </row>
    <row r="34" ht="45" spans="1:8">
      <c r="A34" s="18" t="s">
        <v>103</v>
      </c>
      <c r="B34" s="29" t="s">
        <v>42</v>
      </c>
      <c r="C34" s="17" t="s">
        <v>59</v>
      </c>
      <c r="D34" s="18" t="s">
        <v>104</v>
      </c>
      <c r="E34" s="20">
        <v>20</v>
      </c>
      <c r="F34" s="30"/>
      <c r="G34" s="30"/>
      <c r="H34" s="29"/>
    </row>
    <row r="35" ht="67.5" spans="1:8">
      <c r="A35" s="16" t="s">
        <v>105</v>
      </c>
      <c r="B35" s="29" t="s">
        <v>42</v>
      </c>
      <c r="C35" s="17" t="s">
        <v>106</v>
      </c>
      <c r="D35" s="18" t="s">
        <v>107</v>
      </c>
      <c r="E35" s="20">
        <v>70</v>
      </c>
      <c r="F35" s="30"/>
      <c r="G35" s="30"/>
      <c r="H35" s="29"/>
    </row>
    <row r="36" ht="56.25" spans="1:8">
      <c r="A36" s="16" t="s">
        <v>108</v>
      </c>
      <c r="B36" s="29" t="s">
        <v>42</v>
      </c>
      <c r="C36" s="17" t="s">
        <v>109</v>
      </c>
      <c r="D36" s="18" t="s">
        <v>110</v>
      </c>
      <c r="E36" s="20">
        <v>70</v>
      </c>
      <c r="F36" s="30"/>
      <c r="G36" s="30"/>
      <c r="H36" s="29"/>
    </row>
    <row r="37" ht="56.25" spans="1:8">
      <c r="A37" s="18" t="s">
        <v>111</v>
      </c>
      <c r="B37" s="29" t="s">
        <v>42</v>
      </c>
      <c r="C37" s="17" t="s">
        <v>112</v>
      </c>
      <c r="D37" s="18" t="s">
        <v>113</v>
      </c>
      <c r="E37" s="20">
        <v>20</v>
      </c>
      <c r="F37" s="30"/>
      <c r="G37" s="30"/>
      <c r="H37" s="29"/>
    </row>
    <row r="38" ht="45" spans="1:8">
      <c r="A38" s="18" t="s">
        <v>114</v>
      </c>
      <c r="B38" s="29" t="s">
        <v>42</v>
      </c>
      <c r="C38" s="17" t="s">
        <v>115</v>
      </c>
      <c r="D38" s="18" t="s">
        <v>116</v>
      </c>
      <c r="E38" s="20">
        <v>50</v>
      </c>
      <c r="F38" s="30"/>
      <c r="G38" s="30"/>
      <c r="H38" s="29"/>
    </row>
    <row r="39" ht="56.25" spans="1:8">
      <c r="A39" s="18" t="s">
        <v>117</v>
      </c>
      <c r="B39" s="29" t="s">
        <v>42</v>
      </c>
      <c r="C39" s="17" t="s">
        <v>62</v>
      </c>
      <c r="D39" s="18" t="s">
        <v>63</v>
      </c>
      <c r="E39" s="20">
        <v>20</v>
      </c>
      <c r="F39" s="30"/>
      <c r="G39" s="30"/>
      <c r="H39" s="29"/>
    </row>
    <row r="40" ht="45" spans="1:8">
      <c r="A40" s="18" t="s">
        <v>118</v>
      </c>
      <c r="B40" s="29" t="s">
        <v>42</v>
      </c>
      <c r="C40" s="17" t="s">
        <v>56</v>
      </c>
      <c r="D40" s="18" t="s">
        <v>119</v>
      </c>
      <c r="E40" s="20">
        <v>20</v>
      </c>
      <c r="F40" s="30"/>
      <c r="G40" s="30"/>
      <c r="H40" s="29"/>
    </row>
    <row r="41" ht="45" spans="1:8">
      <c r="A41" s="18" t="s">
        <v>28</v>
      </c>
      <c r="B41" s="29" t="s">
        <v>42</v>
      </c>
      <c r="C41" s="17" t="s">
        <v>120</v>
      </c>
      <c r="D41" s="18" t="s">
        <v>121</v>
      </c>
      <c r="E41" s="20">
        <v>20</v>
      </c>
      <c r="F41" s="30"/>
      <c r="G41" s="30"/>
      <c r="H41" s="29"/>
    </row>
    <row r="42" ht="45" spans="1:8">
      <c r="A42" s="18" t="s">
        <v>122</v>
      </c>
      <c r="B42" s="29" t="s">
        <v>42</v>
      </c>
      <c r="C42" s="17" t="s">
        <v>43</v>
      </c>
      <c r="D42" s="18" t="s">
        <v>123</v>
      </c>
      <c r="E42" s="20">
        <v>20</v>
      </c>
      <c r="F42" s="30"/>
      <c r="G42" s="30"/>
      <c r="H42" s="29"/>
    </row>
    <row r="43" ht="56.25" spans="1:8">
      <c r="A43" s="18" t="s">
        <v>34</v>
      </c>
      <c r="B43" s="29" t="s">
        <v>42</v>
      </c>
      <c r="C43" s="17" t="s">
        <v>124</v>
      </c>
      <c r="D43" s="18" t="s">
        <v>125</v>
      </c>
      <c r="E43" s="20">
        <v>20</v>
      </c>
      <c r="F43" s="30"/>
      <c r="G43" s="30"/>
      <c r="H43" s="29"/>
    </row>
    <row r="44" ht="56.25" spans="1:8">
      <c r="A44" s="18" t="s">
        <v>126</v>
      </c>
      <c r="B44" s="29" t="s">
        <v>42</v>
      </c>
      <c r="C44" s="17" t="s">
        <v>127</v>
      </c>
      <c r="D44" s="18" t="s">
        <v>128</v>
      </c>
      <c r="E44" s="20">
        <v>20</v>
      </c>
      <c r="F44" s="30"/>
      <c r="G44" s="30"/>
      <c r="H44" s="29"/>
    </row>
    <row r="45" ht="56.25" spans="1:8">
      <c r="A45" s="18" t="s">
        <v>129</v>
      </c>
      <c r="B45" s="29" t="s">
        <v>42</v>
      </c>
      <c r="C45" s="17" t="s">
        <v>93</v>
      </c>
      <c r="D45" s="18" t="s">
        <v>130</v>
      </c>
      <c r="E45" s="20">
        <v>20</v>
      </c>
      <c r="F45" s="30"/>
      <c r="G45" s="30"/>
      <c r="H45" s="29"/>
    </row>
    <row r="46" ht="45" spans="1:8">
      <c r="A46" s="18" t="s">
        <v>131</v>
      </c>
      <c r="B46" s="29" t="s">
        <v>42</v>
      </c>
      <c r="C46" s="17" t="s">
        <v>65</v>
      </c>
      <c r="D46" s="18" t="s">
        <v>132</v>
      </c>
      <c r="E46" s="20">
        <v>50</v>
      </c>
      <c r="F46" s="30"/>
      <c r="G46" s="30"/>
      <c r="H46" s="29"/>
    </row>
    <row r="47" ht="45" spans="1:8">
      <c r="A47" s="27" t="s">
        <v>133</v>
      </c>
      <c r="B47" s="29" t="s">
        <v>42</v>
      </c>
      <c r="C47" s="17" t="s">
        <v>65</v>
      </c>
      <c r="D47" s="18" t="s">
        <v>132</v>
      </c>
      <c r="E47" s="20">
        <v>50</v>
      </c>
      <c r="F47" s="30"/>
      <c r="G47" s="30"/>
      <c r="H47" s="29"/>
    </row>
    <row r="48" ht="56.25" spans="1:8">
      <c r="A48" s="27" t="s">
        <v>134</v>
      </c>
      <c r="B48" s="29" t="s">
        <v>42</v>
      </c>
      <c r="C48" s="17" t="s">
        <v>65</v>
      </c>
      <c r="D48" s="18" t="s">
        <v>132</v>
      </c>
      <c r="E48" s="20">
        <v>50</v>
      </c>
      <c r="F48" s="30"/>
      <c r="G48" s="30"/>
      <c r="H48" s="29"/>
    </row>
    <row r="49" ht="56.25" spans="1:8">
      <c r="A49" s="27" t="s">
        <v>135</v>
      </c>
      <c r="B49" s="29" t="s">
        <v>42</v>
      </c>
      <c r="C49" s="17" t="s">
        <v>65</v>
      </c>
      <c r="D49" s="18" t="s">
        <v>132</v>
      </c>
      <c r="E49" s="20">
        <v>50</v>
      </c>
      <c r="F49" s="30"/>
      <c r="G49" s="30"/>
      <c r="H49" s="29"/>
    </row>
    <row r="50" ht="45" spans="1:8">
      <c r="A50" s="18" t="s">
        <v>136</v>
      </c>
      <c r="B50" s="29" t="s">
        <v>42</v>
      </c>
      <c r="C50" s="17" t="s">
        <v>56</v>
      </c>
      <c r="D50" s="18" t="s">
        <v>137</v>
      </c>
      <c r="E50" s="20">
        <v>20</v>
      </c>
      <c r="F50" s="30"/>
      <c r="G50" s="30"/>
      <c r="H50" s="29"/>
    </row>
    <row r="51" ht="33.75" spans="1:8">
      <c r="A51" s="18" t="s">
        <v>138</v>
      </c>
      <c r="B51" s="29" t="s">
        <v>42</v>
      </c>
      <c r="C51" s="17" t="s">
        <v>56</v>
      </c>
      <c r="D51" s="18" t="s">
        <v>132</v>
      </c>
      <c r="E51" s="20">
        <v>20</v>
      </c>
      <c r="F51" s="30"/>
      <c r="G51" s="30"/>
      <c r="H51" s="29"/>
    </row>
  </sheetData>
  <sortState ref="A3:H12">
    <sortCondition ref="B3:B12"/>
  </sortState>
  <mergeCells count="4">
    <mergeCell ref="C1:E1"/>
    <mergeCell ref="F1:H1"/>
    <mergeCell ref="A1:A2"/>
    <mergeCell ref="B1:B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workbookViewId="0">
      <pane ySplit="2" topLeftCell="A19" activePane="bottomLeft" state="frozen"/>
      <selection/>
      <selection pane="bottomLeft" activeCell="A26" sqref="$A26:$XFD26"/>
    </sheetView>
  </sheetViews>
  <sheetFormatPr defaultColWidth="9" defaultRowHeight="13.5"/>
  <cols>
    <col min="1" max="1" width="21.25" customWidth="1"/>
    <col min="2" max="2" width="9" style="11"/>
    <col min="4" max="4" width="27.75" customWidth="1"/>
    <col min="7" max="7" width="11.5" customWidth="1"/>
  </cols>
  <sheetData>
    <row r="1" spans="1:8">
      <c r="A1" s="12" t="s">
        <v>0</v>
      </c>
      <c r="B1" s="12" t="s">
        <v>1</v>
      </c>
      <c r="C1" s="12" t="s">
        <v>2</v>
      </c>
      <c r="D1" s="12"/>
      <c r="E1" s="13"/>
      <c r="F1" s="12" t="s">
        <v>3</v>
      </c>
      <c r="G1" s="13"/>
      <c r="H1" s="13"/>
    </row>
    <row r="2" spans="1:8">
      <c r="A2" s="14"/>
      <c r="B2" s="13"/>
      <c r="C2" s="15" t="s">
        <v>4</v>
      </c>
      <c r="D2" s="15" t="s">
        <v>5</v>
      </c>
      <c r="E2" s="15" t="s">
        <v>6</v>
      </c>
      <c r="F2" s="15" t="s">
        <v>4</v>
      </c>
      <c r="G2" s="15" t="s">
        <v>5</v>
      </c>
      <c r="H2" s="15" t="s">
        <v>7</v>
      </c>
    </row>
    <row r="3" ht="45" spans="1:8">
      <c r="A3" s="35" t="s">
        <v>139</v>
      </c>
      <c r="B3" s="36" t="s">
        <v>9</v>
      </c>
      <c r="C3" s="35" t="s">
        <v>140</v>
      </c>
      <c r="D3" s="27" t="s">
        <v>141</v>
      </c>
      <c r="E3" s="24">
        <v>66</v>
      </c>
      <c r="F3" s="35" t="s">
        <v>142</v>
      </c>
      <c r="G3" s="27" t="s">
        <v>141</v>
      </c>
      <c r="H3" s="24">
        <v>60</v>
      </c>
    </row>
    <row r="4" ht="45" spans="1:8">
      <c r="A4" s="35" t="s">
        <v>143</v>
      </c>
      <c r="B4" s="36" t="s">
        <v>9</v>
      </c>
      <c r="C4" s="35" t="s">
        <v>144</v>
      </c>
      <c r="D4" s="27" t="s">
        <v>145</v>
      </c>
      <c r="E4" s="24">
        <v>50</v>
      </c>
      <c r="F4" s="35"/>
      <c r="G4" s="19"/>
      <c r="H4" s="20"/>
    </row>
    <row r="5" ht="33.75" spans="1:9">
      <c r="A5" s="37" t="s">
        <v>146</v>
      </c>
      <c r="B5" s="36" t="s">
        <v>9</v>
      </c>
      <c r="C5" s="36" t="s">
        <v>147</v>
      </c>
      <c r="D5" s="36" t="s">
        <v>147</v>
      </c>
      <c r="E5" s="24">
        <v>80</v>
      </c>
      <c r="F5" s="17"/>
      <c r="G5" s="17"/>
      <c r="H5" s="20"/>
      <c r="I5" s="39"/>
    </row>
    <row r="6" ht="45" spans="1:9">
      <c r="A6" s="35" t="s">
        <v>148</v>
      </c>
      <c r="B6" s="36" t="s">
        <v>9</v>
      </c>
      <c r="C6" s="35" t="s">
        <v>149</v>
      </c>
      <c r="D6" s="27" t="s">
        <v>150</v>
      </c>
      <c r="E6" s="21">
        <v>70</v>
      </c>
      <c r="F6" s="19"/>
      <c r="G6" s="19"/>
      <c r="H6" s="20"/>
      <c r="I6" s="40"/>
    </row>
    <row r="7" ht="56.25" spans="1:9">
      <c r="A7" s="35" t="s">
        <v>151</v>
      </c>
      <c r="B7" s="36" t="s">
        <v>9</v>
      </c>
      <c r="C7" s="35" t="s">
        <v>152</v>
      </c>
      <c r="D7" s="27" t="s">
        <v>153</v>
      </c>
      <c r="E7" s="24">
        <v>70</v>
      </c>
      <c r="F7" s="35" t="s">
        <v>154</v>
      </c>
      <c r="G7" s="27" t="s">
        <v>155</v>
      </c>
      <c r="H7" s="24">
        <v>70</v>
      </c>
      <c r="I7" s="40"/>
    </row>
    <row r="8" ht="45" spans="1:9">
      <c r="A8" s="35" t="s">
        <v>156</v>
      </c>
      <c r="B8" s="36" t="s">
        <v>9</v>
      </c>
      <c r="C8" s="35" t="s">
        <v>157</v>
      </c>
      <c r="D8" s="27" t="s">
        <v>158</v>
      </c>
      <c r="E8" s="24">
        <v>80</v>
      </c>
      <c r="F8" s="35"/>
      <c r="G8" s="19"/>
      <c r="H8" s="19"/>
      <c r="I8" s="40"/>
    </row>
    <row r="9" ht="45" spans="1:9">
      <c r="A9" s="35" t="s">
        <v>159</v>
      </c>
      <c r="B9" s="36" t="s">
        <v>9</v>
      </c>
      <c r="C9" s="35" t="s">
        <v>160</v>
      </c>
      <c r="D9" s="35" t="s">
        <v>161</v>
      </c>
      <c r="E9" s="24">
        <v>60</v>
      </c>
      <c r="F9" s="35"/>
      <c r="G9" s="19"/>
      <c r="H9" s="19"/>
      <c r="I9" s="40"/>
    </row>
    <row r="10" ht="45" spans="1:9">
      <c r="A10" s="35" t="s">
        <v>162</v>
      </c>
      <c r="B10" s="36" t="s">
        <v>9</v>
      </c>
      <c r="C10" s="35" t="s">
        <v>163</v>
      </c>
      <c r="D10" s="27" t="s">
        <v>164</v>
      </c>
      <c r="E10" s="24">
        <v>80</v>
      </c>
      <c r="F10" s="35"/>
      <c r="G10" s="19"/>
      <c r="H10" s="20"/>
      <c r="I10" s="40"/>
    </row>
    <row r="11" ht="45" spans="1:8">
      <c r="A11" s="35" t="s">
        <v>165</v>
      </c>
      <c r="B11" s="36" t="s">
        <v>19</v>
      </c>
      <c r="C11" s="35" t="s">
        <v>140</v>
      </c>
      <c r="D11" s="19" t="s">
        <v>141</v>
      </c>
      <c r="E11" s="24">
        <v>50</v>
      </c>
      <c r="F11" s="35" t="s">
        <v>166</v>
      </c>
      <c r="G11" s="19"/>
      <c r="H11" s="20"/>
    </row>
    <row r="12" ht="45" spans="1:9">
      <c r="A12" s="37" t="s">
        <v>167</v>
      </c>
      <c r="B12" s="36" t="s">
        <v>19</v>
      </c>
      <c r="C12" s="36" t="s">
        <v>168</v>
      </c>
      <c r="D12" s="36" t="s">
        <v>168</v>
      </c>
      <c r="E12" s="24">
        <v>80</v>
      </c>
      <c r="F12" s="17"/>
      <c r="G12" s="17"/>
      <c r="H12" s="20"/>
      <c r="I12" s="39"/>
    </row>
    <row r="13" ht="45" spans="1:9">
      <c r="A13" s="35" t="s">
        <v>169</v>
      </c>
      <c r="B13" s="36" t="s">
        <v>19</v>
      </c>
      <c r="C13" s="35" t="s">
        <v>170</v>
      </c>
      <c r="D13" s="27" t="s">
        <v>171</v>
      </c>
      <c r="E13" s="24">
        <v>75</v>
      </c>
      <c r="F13" s="17"/>
      <c r="G13" s="17"/>
      <c r="H13" s="38"/>
      <c r="I13" s="40"/>
    </row>
    <row r="14" ht="45" spans="1:9">
      <c r="A14" s="35" t="s">
        <v>172</v>
      </c>
      <c r="B14" s="36" t="s">
        <v>19</v>
      </c>
      <c r="C14" s="35" t="s">
        <v>149</v>
      </c>
      <c r="D14" s="27" t="s">
        <v>173</v>
      </c>
      <c r="E14" s="21">
        <v>80</v>
      </c>
      <c r="F14" s="19"/>
      <c r="G14" s="19"/>
      <c r="H14" s="20"/>
      <c r="I14" s="40"/>
    </row>
    <row r="15" ht="45" spans="1:9">
      <c r="A15" s="35" t="s">
        <v>174</v>
      </c>
      <c r="B15" s="36" t="s">
        <v>19</v>
      </c>
      <c r="C15" s="35" t="s">
        <v>175</v>
      </c>
      <c r="D15" s="27" t="s">
        <v>176</v>
      </c>
      <c r="E15" s="21">
        <v>80</v>
      </c>
      <c r="F15" s="19"/>
      <c r="G15" s="19"/>
      <c r="H15" s="20"/>
      <c r="I15" s="40"/>
    </row>
    <row r="16" ht="45" spans="1:9">
      <c r="A16" s="35" t="s">
        <v>177</v>
      </c>
      <c r="B16" s="36" t="s">
        <v>19</v>
      </c>
      <c r="C16" s="35" t="s">
        <v>178</v>
      </c>
      <c r="D16" s="27" t="s">
        <v>179</v>
      </c>
      <c r="E16" s="21">
        <v>80</v>
      </c>
      <c r="F16" s="19"/>
      <c r="G16" s="19"/>
      <c r="H16" s="20"/>
      <c r="I16" s="40"/>
    </row>
    <row r="17" ht="33.75" spans="1:9">
      <c r="A17" s="35" t="s">
        <v>180</v>
      </c>
      <c r="B17" s="36" t="s">
        <v>19</v>
      </c>
      <c r="C17" s="35" t="s">
        <v>181</v>
      </c>
      <c r="D17" s="27" t="s">
        <v>182</v>
      </c>
      <c r="E17" s="21">
        <v>80</v>
      </c>
      <c r="F17" s="19"/>
      <c r="G17" s="19"/>
      <c r="H17" s="20"/>
      <c r="I17" s="40"/>
    </row>
    <row r="18" ht="45" spans="1:9">
      <c r="A18" s="35" t="s">
        <v>183</v>
      </c>
      <c r="B18" s="36" t="s">
        <v>19</v>
      </c>
      <c r="C18" s="35" t="s">
        <v>184</v>
      </c>
      <c r="D18" s="27" t="s">
        <v>185</v>
      </c>
      <c r="E18" s="24">
        <v>70</v>
      </c>
      <c r="F18" s="36" t="s">
        <v>186</v>
      </c>
      <c r="G18" s="27" t="s">
        <v>187</v>
      </c>
      <c r="H18" s="24">
        <v>70</v>
      </c>
      <c r="I18" s="40"/>
    </row>
    <row r="19" ht="33.75" spans="1:9">
      <c r="A19" s="35" t="s">
        <v>188</v>
      </c>
      <c r="B19" s="36" t="s">
        <v>19</v>
      </c>
      <c r="C19" s="35" t="s">
        <v>189</v>
      </c>
      <c r="D19" s="27" t="s">
        <v>190</v>
      </c>
      <c r="E19" s="24">
        <v>70</v>
      </c>
      <c r="F19" s="36"/>
      <c r="G19" s="19"/>
      <c r="H19" s="20"/>
      <c r="I19" s="40"/>
    </row>
    <row r="20" ht="56.25" spans="1:9">
      <c r="A20" s="35" t="s">
        <v>191</v>
      </c>
      <c r="B20" s="36" t="s">
        <v>19</v>
      </c>
      <c r="C20" s="35" t="s">
        <v>192</v>
      </c>
      <c r="D20" s="27" t="s">
        <v>193</v>
      </c>
      <c r="E20" s="24">
        <v>80</v>
      </c>
      <c r="F20" s="35" t="s">
        <v>194</v>
      </c>
      <c r="G20" s="27" t="s">
        <v>195</v>
      </c>
      <c r="H20" s="24">
        <v>80</v>
      </c>
      <c r="I20" s="40"/>
    </row>
    <row r="21" ht="45" spans="1:9">
      <c r="A21" s="35" t="s">
        <v>196</v>
      </c>
      <c r="B21" s="36" t="s">
        <v>19</v>
      </c>
      <c r="C21" s="35" t="s">
        <v>157</v>
      </c>
      <c r="D21" s="27" t="s">
        <v>197</v>
      </c>
      <c r="E21" s="24">
        <v>80</v>
      </c>
      <c r="F21" s="35"/>
      <c r="G21" s="19"/>
      <c r="H21" s="19"/>
      <c r="I21" s="40"/>
    </row>
    <row r="22" ht="22.5" spans="1:9">
      <c r="A22" s="35" t="s">
        <v>198</v>
      </c>
      <c r="B22" s="36" t="s">
        <v>19</v>
      </c>
      <c r="C22" s="35" t="s">
        <v>199</v>
      </c>
      <c r="D22" s="27" t="s">
        <v>200</v>
      </c>
      <c r="E22" s="24">
        <v>80</v>
      </c>
      <c r="F22" s="35"/>
      <c r="G22" s="19"/>
      <c r="H22" s="19"/>
      <c r="I22" s="40"/>
    </row>
    <row r="23" ht="45" spans="1:9">
      <c r="A23" s="35" t="s">
        <v>201</v>
      </c>
      <c r="B23" s="36" t="s">
        <v>19</v>
      </c>
      <c r="C23" s="35" t="s">
        <v>202</v>
      </c>
      <c r="D23" s="35" t="s">
        <v>203</v>
      </c>
      <c r="E23" s="24">
        <v>95</v>
      </c>
      <c r="F23" s="35"/>
      <c r="G23" s="19"/>
      <c r="H23" s="19"/>
      <c r="I23" s="40"/>
    </row>
    <row r="24" ht="33.75" spans="1:9">
      <c r="A24" s="35" t="s">
        <v>204</v>
      </c>
      <c r="B24" s="36" t="s">
        <v>19</v>
      </c>
      <c r="C24" s="35" t="s">
        <v>163</v>
      </c>
      <c r="D24" s="27" t="s">
        <v>164</v>
      </c>
      <c r="E24" s="24">
        <v>80</v>
      </c>
      <c r="F24" s="35"/>
      <c r="G24" s="19"/>
      <c r="H24" s="20"/>
      <c r="I24" s="40"/>
    </row>
    <row r="25" ht="22.5" spans="1:9">
      <c r="A25" s="35" t="s">
        <v>205</v>
      </c>
      <c r="B25" s="36" t="s">
        <v>19</v>
      </c>
      <c r="C25" s="35" t="s">
        <v>206</v>
      </c>
      <c r="D25" s="27" t="s">
        <v>207</v>
      </c>
      <c r="E25" s="24">
        <v>80</v>
      </c>
      <c r="F25" s="35"/>
      <c r="G25" s="19"/>
      <c r="H25" s="20"/>
      <c r="I25" s="40"/>
    </row>
    <row r="26" ht="33.75" spans="1:8">
      <c r="A26" s="35" t="s">
        <v>208</v>
      </c>
      <c r="B26" s="36" t="s">
        <v>19</v>
      </c>
      <c r="C26" s="35" t="s">
        <v>209</v>
      </c>
      <c r="D26" s="27" t="s">
        <v>210</v>
      </c>
      <c r="E26" s="24">
        <v>50</v>
      </c>
      <c r="F26" s="35"/>
      <c r="G26" s="19"/>
      <c r="H26" s="19"/>
    </row>
    <row r="27" ht="56.25" spans="1:8">
      <c r="A27" s="18" t="s">
        <v>211</v>
      </c>
      <c r="B27" s="29" t="s">
        <v>42</v>
      </c>
      <c r="C27" s="17" t="s">
        <v>140</v>
      </c>
      <c r="D27" s="18" t="s">
        <v>212</v>
      </c>
      <c r="E27" s="20">
        <v>60</v>
      </c>
      <c r="F27" s="17" t="s">
        <v>166</v>
      </c>
      <c r="G27" s="30"/>
      <c r="H27" s="30"/>
    </row>
    <row r="28" ht="22.5" spans="1:8">
      <c r="A28" s="18" t="s">
        <v>213</v>
      </c>
      <c r="B28" s="29" t="s">
        <v>42</v>
      </c>
      <c r="C28" s="17" t="s">
        <v>214</v>
      </c>
      <c r="D28" s="18" t="s">
        <v>215</v>
      </c>
      <c r="E28" s="20">
        <v>70</v>
      </c>
      <c r="F28" s="17"/>
      <c r="G28" s="30"/>
      <c r="H28" s="30"/>
    </row>
    <row r="29" ht="45" spans="1:8">
      <c r="A29" s="18" t="s">
        <v>216</v>
      </c>
      <c r="B29" s="29" t="s">
        <v>42</v>
      </c>
      <c r="C29" s="17" t="s">
        <v>217</v>
      </c>
      <c r="D29" s="18" t="s">
        <v>218</v>
      </c>
      <c r="E29" s="20">
        <v>60</v>
      </c>
      <c r="F29" s="19"/>
      <c r="G29" s="30"/>
      <c r="H29" s="30"/>
    </row>
    <row r="30" ht="45" spans="1:8">
      <c r="A30" s="18" t="s">
        <v>219</v>
      </c>
      <c r="B30" s="29" t="s">
        <v>42</v>
      </c>
      <c r="C30" s="17" t="s">
        <v>220</v>
      </c>
      <c r="D30" s="18" t="s">
        <v>221</v>
      </c>
      <c r="E30" s="20">
        <v>70</v>
      </c>
      <c r="F30" s="19"/>
      <c r="G30" s="30"/>
      <c r="H30" s="30"/>
    </row>
    <row r="31" ht="22.5" spans="1:8">
      <c r="A31" s="18" t="s">
        <v>222</v>
      </c>
      <c r="B31" s="29" t="s">
        <v>42</v>
      </c>
      <c r="C31" s="17" t="s">
        <v>168</v>
      </c>
      <c r="D31" s="18" t="s">
        <v>223</v>
      </c>
      <c r="E31" s="20">
        <v>90</v>
      </c>
      <c r="F31" s="17"/>
      <c r="G31" s="30"/>
      <c r="H31" s="30"/>
    </row>
    <row r="32" ht="45" spans="1:8">
      <c r="A32" s="18" t="s">
        <v>224</v>
      </c>
      <c r="B32" s="29" t="s">
        <v>42</v>
      </c>
      <c r="C32" s="17" t="s">
        <v>225</v>
      </c>
      <c r="D32" s="18" t="s">
        <v>226</v>
      </c>
      <c r="E32" s="20">
        <v>60</v>
      </c>
      <c r="F32" s="19"/>
      <c r="G32" s="30"/>
      <c r="H32" s="30"/>
    </row>
    <row r="33" ht="33.75" spans="1:8">
      <c r="A33" s="18" t="s">
        <v>227</v>
      </c>
      <c r="B33" s="29" t="s">
        <v>42</v>
      </c>
      <c r="C33" s="17" t="s">
        <v>228</v>
      </c>
      <c r="D33" s="18" t="s">
        <v>229</v>
      </c>
      <c r="E33" s="20">
        <v>70</v>
      </c>
      <c r="F33" s="17"/>
      <c r="G33" s="30"/>
      <c r="H33" s="30"/>
    </row>
    <row r="34" ht="45" spans="1:8">
      <c r="A34" s="18" t="s">
        <v>230</v>
      </c>
      <c r="B34" s="29" t="s">
        <v>42</v>
      </c>
      <c r="C34" s="17" t="s">
        <v>231</v>
      </c>
      <c r="D34" s="18" t="s">
        <v>232</v>
      </c>
      <c r="E34" s="20">
        <v>10</v>
      </c>
      <c r="F34" s="19"/>
      <c r="G34" s="30"/>
      <c r="H34" s="30"/>
    </row>
    <row r="35" ht="45" spans="1:8">
      <c r="A35" s="18" t="s">
        <v>233</v>
      </c>
      <c r="B35" s="29" t="s">
        <v>42</v>
      </c>
      <c r="C35" s="17" t="s">
        <v>234</v>
      </c>
      <c r="D35" s="18" t="s">
        <v>235</v>
      </c>
      <c r="E35" s="20">
        <v>80</v>
      </c>
      <c r="F35" s="17" t="s">
        <v>236</v>
      </c>
      <c r="G35" s="30"/>
      <c r="H35" s="30"/>
    </row>
    <row r="36" ht="45" spans="1:8">
      <c r="A36" s="18" t="s">
        <v>237</v>
      </c>
      <c r="B36" s="29" t="s">
        <v>42</v>
      </c>
      <c r="C36" s="17" t="s">
        <v>238</v>
      </c>
      <c r="D36" s="18" t="s">
        <v>239</v>
      </c>
      <c r="E36" s="20">
        <v>30</v>
      </c>
      <c r="F36" s="19"/>
      <c r="G36" s="30"/>
      <c r="H36" s="30"/>
    </row>
    <row r="37" ht="33.75" spans="1:8">
      <c r="A37" s="18" t="s">
        <v>240</v>
      </c>
      <c r="B37" s="29" t="s">
        <v>42</v>
      </c>
      <c r="C37" s="17" t="s">
        <v>241</v>
      </c>
      <c r="D37" s="18" t="s">
        <v>242</v>
      </c>
      <c r="E37" s="20">
        <v>90</v>
      </c>
      <c r="F37" s="17"/>
      <c r="G37" s="30"/>
      <c r="H37" s="30"/>
    </row>
    <row r="38" ht="45" spans="1:8">
      <c r="A38" s="18" t="s">
        <v>243</v>
      </c>
      <c r="B38" s="29" t="s">
        <v>42</v>
      </c>
      <c r="C38" s="17" t="s">
        <v>217</v>
      </c>
      <c r="D38" s="18" t="s">
        <v>244</v>
      </c>
      <c r="E38" s="20">
        <v>50</v>
      </c>
      <c r="F38" s="19"/>
      <c r="G38" s="30"/>
      <c r="H38" s="30"/>
    </row>
    <row r="39" ht="33.75" spans="1:8">
      <c r="A39" s="18" t="s">
        <v>245</v>
      </c>
      <c r="B39" s="29" t="s">
        <v>42</v>
      </c>
      <c r="C39" s="17" t="s">
        <v>246</v>
      </c>
      <c r="D39" s="18" t="s">
        <v>244</v>
      </c>
      <c r="E39" s="20">
        <v>50</v>
      </c>
      <c r="F39" s="19"/>
      <c r="G39" s="30"/>
      <c r="H39" s="30"/>
    </row>
    <row r="40" ht="45" spans="1:8">
      <c r="A40" s="18" t="s">
        <v>247</v>
      </c>
      <c r="B40" s="29" t="s">
        <v>42</v>
      </c>
      <c r="C40" s="17" t="s">
        <v>248</v>
      </c>
      <c r="D40" s="18" t="s">
        <v>249</v>
      </c>
      <c r="E40" s="20">
        <v>80</v>
      </c>
      <c r="F40" s="17"/>
      <c r="G40" s="30"/>
      <c r="H40" s="30"/>
    </row>
    <row r="41" ht="33.75" spans="1:8">
      <c r="A41" s="18" t="s">
        <v>250</v>
      </c>
      <c r="B41" s="29" t="s">
        <v>42</v>
      </c>
      <c r="C41" s="17" t="s">
        <v>251</v>
      </c>
      <c r="D41" s="18" t="s">
        <v>252</v>
      </c>
      <c r="E41" s="20">
        <v>90</v>
      </c>
      <c r="F41" s="17"/>
      <c r="G41" s="30"/>
      <c r="H41" s="30"/>
    </row>
    <row r="42" ht="45" spans="1:8">
      <c r="A42" s="18" t="s">
        <v>253</v>
      </c>
      <c r="B42" s="29" t="s">
        <v>42</v>
      </c>
      <c r="C42" s="17" t="s">
        <v>254</v>
      </c>
      <c r="D42" s="18" t="s">
        <v>255</v>
      </c>
      <c r="E42" s="20">
        <v>30</v>
      </c>
      <c r="F42" s="17" t="s">
        <v>256</v>
      </c>
      <c r="G42" s="30"/>
      <c r="H42" s="30"/>
    </row>
    <row r="43" ht="45" spans="1:8">
      <c r="A43" s="18" t="s">
        <v>257</v>
      </c>
      <c r="B43" s="29" t="s">
        <v>42</v>
      </c>
      <c r="C43" s="17" t="s">
        <v>258</v>
      </c>
      <c r="D43" s="18" t="s">
        <v>259</v>
      </c>
      <c r="E43" s="20">
        <v>80</v>
      </c>
      <c r="F43" s="17" t="s">
        <v>260</v>
      </c>
      <c r="G43" s="30"/>
      <c r="H43" s="30"/>
    </row>
    <row r="44" ht="67.5" spans="1:8">
      <c r="A44" s="18" t="s">
        <v>261</v>
      </c>
      <c r="B44" s="29" t="s">
        <v>42</v>
      </c>
      <c r="C44" s="17" t="s">
        <v>149</v>
      </c>
      <c r="D44" s="18" t="s">
        <v>262</v>
      </c>
      <c r="E44" s="20">
        <v>70</v>
      </c>
      <c r="F44" s="17"/>
      <c r="G44" s="30"/>
      <c r="H44" s="30"/>
    </row>
    <row r="45" ht="101.25" spans="1:8">
      <c r="A45" s="18" t="s">
        <v>263</v>
      </c>
      <c r="B45" s="29" t="s">
        <v>42</v>
      </c>
      <c r="C45" s="17" t="s">
        <v>264</v>
      </c>
      <c r="D45" s="18" t="s">
        <v>265</v>
      </c>
      <c r="E45" s="20">
        <v>70</v>
      </c>
      <c r="F45" s="17"/>
      <c r="G45" s="30"/>
      <c r="H45" s="30"/>
    </row>
    <row r="46" ht="45" spans="1:8">
      <c r="A46" s="18" t="s">
        <v>266</v>
      </c>
      <c r="B46" s="29" t="s">
        <v>42</v>
      </c>
      <c r="C46" s="17" t="s">
        <v>267</v>
      </c>
      <c r="D46" s="18" t="s">
        <v>268</v>
      </c>
      <c r="E46" s="20">
        <v>80</v>
      </c>
      <c r="F46" s="17" t="s">
        <v>269</v>
      </c>
      <c r="G46" s="30"/>
      <c r="H46" s="30"/>
    </row>
    <row r="47" ht="90" spans="1:8">
      <c r="A47" s="18" t="s">
        <v>270</v>
      </c>
      <c r="B47" s="29" t="s">
        <v>42</v>
      </c>
      <c r="C47" s="17" t="s">
        <v>181</v>
      </c>
      <c r="D47" s="18" t="s">
        <v>271</v>
      </c>
      <c r="E47" s="20">
        <v>80</v>
      </c>
      <c r="F47" s="17"/>
      <c r="G47" s="30"/>
      <c r="H47" s="30"/>
    </row>
    <row r="48" ht="45" spans="1:8">
      <c r="A48" s="18" t="s">
        <v>272</v>
      </c>
      <c r="B48" s="29" t="s">
        <v>42</v>
      </c>
      <c r="C48" s="17" t="s">
        <v>273</v>
      </c>
      <c r="D48" s="18" t="s">
        <v>274</v>
      </c>
      <c r="E48" s="20">
        <v>90</v>
      </c>
      <c r="F48" s="17" t="s">
        <v>142</v>
      </c>
      <c r="G48" s="30"/>
      <c r="H48" s="30"/>
    </row>
    <row r="49" ht="45" spans="1:8">
      <c r="A49" s="18" t="s">
        <v>275</v>
      </c>
      <c r="B49" s="29" t="s">
        <v>42</v>
      </c>
      <c r="C49" s="17" t="s">
        <v>276</v>
      </c>
      <c r="D49" s="18" t="s">
        <v>277</v>
      </c>
      <c r="E49" s="20">
        <v>50</v>
      </c>
      <c r="F49" s="17" t="s">
        <v>142</v>
      </c>
      <c r="G49" s="30"/>
      <c r="H49" s="30"/>
    </row>
    <row r="50" ht="45" spans="1:8">
      <c r="A50" s="18" t="s">
        <v>278</v>
      </c>
      <c r="B50" s="29" t="s">
        <v>42</v>
      </c>
      <c r="C50" s="17" t="s">
        <v>279</v>
      </c>
      <c r="D50" s="18" t="s">
        <v>280</v>
      </c>
      <c r="E50" s="20">
        <v>50</v>
      </c>
      <c r="F50" s="17"/>
      <c r="G50" s="30"/>
      <c r="H50" s="30"/>
    </row>
    <row r="51" ht="33.75" spans="1:8">
      <c r="A51" s="18" t="s">
        <v>281</v>
      </c>
      <c r="B51" s="29" t="s">
        <v>42</v>
      </c>
      <c r="C51" s="17" t="s">
        <v>282</v>
      </c>
      <c r="D51" s="18" t="s">
        <v>283</v>
      </c>
      <c r="E51" s="20">
        <v>80</v>
      </c>
      <c r="F51" s="17"/>
      <c r="G51" s="30"/>
      <c r="H51" s="30"/>
    </row>
    <row r="52" ht="22.5" spans="1:8">
      <c r="A52" s="18" t="s">
        <v>284</v>
      </c>
      <c r="B52" s="29" t="s">
        <v>42</v>
      </c>
      <c r="C52" s="17" t="s">
        <v>282</v>
      </c>
      <c r="D52" s="18" t="s">
        <v>285</v>
      </c>
      <c r="E52" s="20">
        <v>0</v>
      </c>
      <c r="F52" s="17" t="s">
        <v>286</v>
      </c>
      <c r="G52" s="30"/>
      <c r="H52" s="30"/>
    </row>
    <row r="53" ht="33.75" spans="1:8">
      <c r="A53" s="18" t="s">
        <v>287</v>
      </c>
      <c r="B53" s="29" t="s">
        <v>42</v>
      </c>
      <c r="C53" s="17" t="s">
        <v>288</v>
      </c>
      <c r="D53" s="18" t="s">
        <v>289</v>
      </c>
      <c r="E53" s="20">
        <v>50</v>
      </c>
      <c r="F53" s="17" t="s">
        <v>260</v>
      </c>
      <c r="G53" s="30"/>
      <c r="H53" s="30"/>
    </row>
    <row r="54" ht="45" spans="1:8">
      <c r="A54" s="18" t="s">
        <v>290</v>
      </c>
      <c r="B54" s="29" t="s">
        <v>42</v>
      </c>
      <c r="C54" s="17" t="s">
        <v>291</v>
      </c>
      <c r="D54" s="18" t="s">
        <v>292</v>
      </c>
      <c r="E54" s="20">
        <v>70</v>
      </c>
      <c r="F54" s="19"/>
      <c r="G54" s="30"/>
      <c r="H54" s="30"/>
    </row>
    <row r="55" ht="33.75" spans="1:8">
      <c r="A55" s="18" t="s">
        <v>293</v>
      </c>
      <c r="B55" s="29" t="s">
        <v>42</v>
      </c>
      <c r="C55" s="17" t="s">
        <v>294</v>
      </c>
      <c r="D55" s="18" t="s">
        <v>295</v>
      </c>
      <c r="E55" s="20">
        <v>80</v>
      </c>
      <c r="F55" s="17" t="s">
        <v>286</v>
      </c>
      <c r="G55" s="30"/>
      <c r="H55" s="30"/>
    </row>
    <row r="56" ht="56.25" spans="1:8">
      <c r="A56" s="18" t="s">
        <v>296</v>
      </c>
      <c r="B56" s="29" t="s">
        <v>42</v>
      </c>
      <c r="C56" s="17" t="s">
        <v>192</v>
      </c>
      <c r="D56" s="18" t="s">
        <v>297</v>
      </c>
      <c r="E56" s="20">
        <v>80</v>
      </c>
      <c r="F56" s="19"/>
      <c r="G56" s="30"/>
      <c r="H56" s="30"/>
    </row>
    <row r="57" ht="45" spans="1:8">
      <c r="A57" s="18" t="s">
        <v>196</v>
      </c>
      <c r="B57" s="29" t="s">
        <v>42</v>
      </c>
      <c r="C57" s="17" t="s">
        <v>157</v>
      </c>
      <c r="D57" s="18" t="s">
        <v>298</v>
      </c>
      <c r="E57" s="20">
        <v>50</v>
      </c>
      <c r="F57" s="19"/>
      <c r="G57" s="30"/>
      <c r="H57" s="30"/>
    </row>
    <row r="58" ht="45" spans="1:8">
      <c r="A58" s="18" t="s">
        <v>299</v>
      </c>
      <c r="B58" s="29" t="s">
        <v>42</v>
      </c>
      <c r="C58" s="17" t="s">
        <v>300</v>
      </c>
      <c r="D58" s="18" t="s">
        <v>301</v>
      </c>
      <c r="E58" s="20">
        <v>60</v>
      </c>
      <c r="F58" s="17"/>
      <c r="G58" s="30"/>
      <c r="H58" s="30"/>
    </row>
    <row r="59" ht="33.75" spans="1:8">
      <c r="A59" s="18" t="s">
        <v>302</v>
      </c>
      <c r="B59" s="29" t="s">
        <v>42</v>
      </c>
      <c r="C59" s="17" t="s">
        <v>303</v>
      </c>
      <c r="D59" s="18" t="s">
        <v>304</v>
      </c>
      <c r="E59" s="20">
        <v>85</v>
      </c>
      <c r="F59" s="17"/>
      <c r="G59" s="30"/>
      <c r="H59" s="30"/>
    </row>
    <row r="60" ht="45" spans="1:8">
      <c r="A60" s="18" t="s">
        <v>305</v>
      </c>
      <c r="B60" s="29" t="s">
        <v>42</v>
      </c>
      <c r="C60" s="17" t="s">
        <v>202</v>
      </c>
      <c r="D60" s="18" t="s">
        <v>306</v>
      </c>
      <c r="E60" s="20">
        <v>30</v>
      </c>
      <c r="F60" s="19"/>
      <c r="G60" s="30"/>
      <c r="H60" s="30"/>
    </row>
    <row r="61" ht="45" spans="1:8">
      <c r="A61" s="18" t="s">
        <v>307</v>
      </c>
      <c r="B61" s="29" t="s">
        <v>42</v>
      </c>
      <c r="C61" s="17" t="s">
        <v>308</v>
      </c>
      <c r="D61" s="18" t="s">
        <v>309</v>
      </c>
      <c r="E61" s="20">
        <v>50</v>
      </c>
      <c r="F61" s="19"/>
      <c r="G61" s="30"/>
      <c r="H61" s="30"/>
    </row>
    <row r="62" ht="45" spans="1:8">
      <c r="A62" s="16" t="s">
        <v>310</v>
      </c>
      <c r="B62" s="29" t="s">
        <v>42</v>
      </c>
      <c r="C62" s="17" t="s">
        <v>231</v>
      </c>
      <c r="D62" s="18" t="s">
        <v>311</v>
      </c>
      <c r="E62" s="20">
        <v>30</v>
      </c>
      <c r="F62" s="17"/>
      <c r="G62" s="30"/>
      <c r="H62" s="30"/>
    </row>
    <row r="63" ht="45" spans="1:8">
      <c r="A63" s="18" t="s">
        <v>312</v>
      </c>
      <c r="B63" s="29" t="s">
        <v>42</v>
      </c>
      <c r="C63" s="17" t="s">
        <v>313</v>
      </c>
      <c r="D63" s="18" t="s">
        <v>314</v>
      </c>
      <c r="E63" s="20">
        <v>30</v>
      </c>
      <c r="F63" s="19"/>
      <c r="G63" s="30"/>
      <c r="H63" s="30"/>
    </row>
    <row r="64" ht="45" spans="1:8">
      <c r="A64" s="31" t="s">
        <v>315</v>
      </c>
      <c r="B64" s="29" t="s">
        <v>42</v>
      </c>
      <c r="C64" s="17" t="s">
        <v>316</v>
      </c>
      <c r="D64" s="18" t="s">
        <v>317</v>
      </c>
      <c r="E64" s="20">
        <v>50</v>
      </c>
      <c r="F64" s="17"/>
      <c r="G64" s="30"/>
      <c r="H64" s="30"/>
    </row>
    <row r="65" ht="45" spans="1:8">
      <c r="A65" s="31" t="s">
        <v>318</v>
      </c>
      <c r="B65" s="29" t="s">
        <v>42</v>
      </c>
      <c r="C65" s="17" t="s">
        <v>319</v>
      </c>
      <c r="D65" s="18" t="s">
        <v>320</v>
      </c>
      <c r="E65" s="20">
        <v>70</v>
      </c>
      <c r="F65" s="19"/>
      <c r="G65" s="30"/>
      <c r="H65" s="30"/>
    </row>
  </sheetData>
  <sortState ref="A3:I65">
    <sortCondition ref="B3:B65"/>
  </sortState>
  <mergeCells count="4">
    <mergeCell ref="C1:E1"/>
    <mergeCell ref="F1:H1"/>
    <mergeCell ref="A1:A2"/>
    <mergeCell ref="B1:B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1"/>
  <sheetViews>
    <sheetView tabSelected="1" workbookViewId="0">
      <pane ySplit="2" topLeftCell="A6" activePane="bottomLeft" state="frozen"/>
      <selection/>
      <selection pane="bottomLeft" activeCell="E29" sqref="E29"/>
    </sheetView>
  </sheetViews>
  <sheetFormatPr defaultColWidth="9" defaultRowHeight="13.5" outlineLevelCol="7"/>
  <cols>
    <col min="1" max="1" width="18.375" customWidth="1"/>
    <col min="3" max="3" width="18.625" customWidth="1"/>
    <col min="4" max="4" width="21.875" customWidth="1"/>
    <col min="6" max="6" width="12.875" customWidth="1"/>
    <col min="7" max="7" width="23" customWidth="1"/>
    <col min="8" max="8" width="9" style="11"/>
  </cols>
  <sheetData>
    <row r="1" spans="1:8">
      <c r="A1" s="12" t="s">
        <v>0</v>
      </c>
      <c r="B1" s="12" t="s">
        <v>1</v>
      </c>
      <c r="C1" s="12" t="s">
        <v>2</v>
      </c>
      <c r="D1" s="12"/>
      <c r="E1" s="13"/>
      <c r="F1" s="12" t="s">
        <v>3</v>
      </c>
      <c r="G1" s="13"/>
      <c r="H1" s="13"/>
    </row>
    <row r="2" spans="1:8">
      <c r="A2" s="14"/>
      <c r="B2" s="13"/>
      <c r="C2" s="15" t="s">
        <v>4</v>
      </c>
      <c r="D2" s="15" t="s">
        <v>5</v>
      </c>
      <c r="E2" s="12" t="s">
        <v>6</v>
      </c>
      <c r="F2" s="15" t="s">
        <v>4</v>
      </c>
      <c r="G2" s="15" t="s">
        <v>5</v>
      </c>
      <c r="H2" s="12" t="s">
        <v>7</v>
      </c>
    </row>
    <row r="3" ht="56.25" spans="1:8">
      <c r="A3" s="16" t="s">
        <v>321</v>
      </c>
      <c r="B3" s="17" t="s">
        <v>9</v>
      </c>
      <c r="C3" s="18" t="s">
        <v>322</v>
      </c>
      <c r="D3" s="18" t="s">
        <v>323</v>
      </c>
      <c r="E3" s="17">
        <v>80</v>
      </c>
      <c r="F3" s="18" t="s">
        <v>324</v>
      </c>
      <c r="G3" s="18" t="s">
        <v>325</v>
      </c>
      <c r="H3" s="17">
        <v>67</v>
      </c>
    </row>
    <row r="4" ht="90" spans="1:8">
      <c r="A4" s="16" t="s">
        <v>326</v>
      </c>
      <c r="B4" s="17" t="s">
        <v>9</v>
      </c>
      <c r="C4" s="18" t="s">
        <v>327</v>
      </c>
      <c r="D4" s="18" t="s">
        <v>328</v>
      </c>
      <c r="E4" s="17">
        <v>95</v>
      </c>
      <c r="F4" s="17"/>
      <c r="G4" s="19"/>
      <c r="H4" s="20"/>
    </row>
    <row r="5" ht="56.25" spans="1:8">
      <c r="A5" s="16" t="s">
        <v>329</v>
      </c>
      <c r="B5" s="17" t="s">
        <v>9</v>
      </c>
      <c r="C5" s="18" t="s">
        <v>330</v>
      </c>
      <c r="D5" s="18" t="s">
        <v>331</v>
      </c>
      <c r="E5" s="17">
        <v>95</v>
      </c>
      <c r="F5" s="17"/>
      <c r="G5" s="19"/>
      <c r="H5" s="20"/>
    </row>
    <row r="6" ht="146.25" spans="1:8">
      <c r="A6" s="16" t="s">
        <v>332</v>
      </c>
      <c r="B6" s="17" t="s">
        <v>9</v>
      </c>
      <c r="C6" s="17" t="s">
        <v>333</v>
      </c>
      <c r="D6" s="18" t="s">
        <v>334</v>
      </c>
      <c r="E6" s="17">
        <v>50</v>
      </c>
      <c r="F6" s="17" t="s">
        <v>335</v>
      </c>
      <c r="G6" s="19"/>
      <c r="H6" s="20">
        <v>50</v>
      </c>
    </row>
    <row r="7" ht="168.75" spans="1:8">
      <c r="A7" s="16" t="s">
        <v>336</v>
      </c>
      <c r="B7" s="17" t="s">
        <v>9</v>
      </c>
      <c r="C7" s="16" t="s">
        <v>337</v>
      </c>
      <c r="D7" s="16" t="s">
        <v>338</v>
      </c>
      <c r="E7" s="21">
        <v>80</v>
      </c>
      <c r="F7" s="16" t="s">
        <v>339</v>
      </c>
      <c r="G7" s="16" t="s">
        <v>340</v>
      </c>
      <c r="H7" s="21">
        <v>80</v>
      </c>
    </row>
    <row r="8" ht="45" spans="1:8">
      <c r="A8" s="16" t="s">
        <v>341</v>
      </c>
      <c r="B8" s="17" t="s">
        <v>9</v>
      </c>
      <c r="C8" s="16" t="s">
        <v>342</v>
      </c>
      <c r="D8" s="16" t="s">
        <v>343</v>
      </c>
      <c r="E8" s="17">
        <v>0</v>
      </c>
      <c r="F8" s="16"/>
      <c r="G8" s="19"/>
      <c r="H8" s="20"/>
    </row>
    <row r="9" ht="45" spans="1:8">
      <c r="A9" s="16" t="s">
        <v>344</v>
      </c>
      <c r="B9" s="17" t="s">
        <v>9</v>
      </c>
      <c r="C9" s="16" t="s">
        <v>345</v>
      </c>
      <c r="D9" s="16" t="s">
        <v>346</v>
      </c>
      <c r="E9" s="17">
        <v>50</v>
      </c>
      <c r="F9" s="16"/>
      <c r="G9" s="19"/>
      <c r="H9" s="20"/>
    </row>
    <row r="10" ht="22.5" spans="1:8">
      <c r="A10" s="16" t="s">
        <v>347</v>
      </c>
      <c r="B10" s="17" t="s">
        <v>9</v>
      </c>
      <c r="C10" s="16" t="s">
        <v>348</v>
      </c>
      <c r="D10" s="16" t="s">
        <v>349</v>
      </c>
      <c r="E10" s="17">
        <v>70</v>
      </c>
      <c r="F10" s="16" t="s">
        <v>350</v>
      </c>
      <c r="G10" s="16" t="s">
        <v>349</v>
      </c>
      <c r="H10" s="17">
        <v>70</v>
      </c>
    </row>
    <row r="11" ht="45" spans="1:8">
      <c r="A11" s="16" t="s">
        <v>351</v>
      </c>
      <c r="B11" s="17" t="s">
        <v>9</v>
      </c>
      <c r="C11" s="16" t="s">
        <v>352</v>
      </c>
      <c r="D11" s="16" t="s">
        <v>353</v>
      </c>
      <c r="E11" s="17">
        <v>30</v>
      </c>
      <c r="F11" s="16" t="s">
        <v>354</v>
      </c>
      <c r="G11" s="16" t="s">
        <v>353</v>
      </c>
      <c r="H11" s="17">
        <v>30</v>
      </c>
    </row>
    <row r="12" ht="22.5" spans="1:8">
      <c r="A12" s="16" t="s">
        <v>355</v>
      </c>
      <c r="B12" s="17" t="s">
        <v>9</v>
      </c>
      <c r="C12" s="16" t="s">
        <v>356</v>
      </c>
      <c r="D12" s="16" t="s">
        <v>357</v>
      </c>
      <c r="E12" s="17">
        <v>90</v>
      </c>
      <c r="F12" s="16"/>
      <c r="G12" s="19"/>
      <c r="H12" s="20"/>
    </row>
    <row r="13" ht="67.5" spans="1:8">
      <c r="A13" s="16" t="s">
        <v>358</v>
      </c>
      <c r="B13" s="17" t="s">
        <v>9</v>
      </c>
      <c r="C13" s="16" t="s">
        <v>359</v>
      </c>
      <c r="D13" s="16" t="s">
        <v>360</v>
      </c>
      <c r="E13" s="17">
        <v>30</v>
      </c>
      <c r="F13" s="16" t="s">
        <v>361</v>
      </c>
      <c r="G13" s="16"/>
      <c r="H13" s="17"/>
    </row>
    <row r="14" ht="33.75" spans="1:8">
      <c r="A14" s="18" t="s">
        <v>362</v>
      </c>
      <c r="B14" s="17" t="s">
        <v>9</v>
      </c>
      <c r="C14" s="18" t="s">
        <v>363</v>
      </c>
      <c r="D14" s="18" t="s">
        <v>364</v>
      </c>
      <c r="E14" s="17">
        <v>90</v>
      </c>
      <c r="F14" s="17"/>
      <c r="G14" s="19"/>
      <c r="H14" s="20"/>
    </row>
    <row r="15" ht="45" spans="1:8">
      <c r="A15" s="16" t="s">
        <v>365</v>
      </c>
      <c r="B15" s="17" t="s">
        <v>9</v>
      </c>
      <c r="C15" s="16" t="s">
        <v>366</v>
      </c>
      <c r="D15" s="17" t="s">
        <v>367</v>
      </c>
      <c r="E15" s="17">
        <v>90</v>
      </c>
      <c r="F15" s="16"/>
      <c r="G15" s="20"/>
      <c r="H15" s="20"/>
    </row>
    <row r="16" ht="45" spans="1:8">
      <c r="A16" s="16" t="s">
        <v>368</v>
      </c>
      <c r="B16" s="17" t="s">
        <v>9</v>
      </c>
      <c r="C16" s="16" t="s">
        <v>369</v>
      </c>
      <c r="D16" s="18" t="s">
        <v>370</v>
      </c>
      <c r="E16" s="17">
        <v>99.29</v>
      </c>
      <c r="F16" s="17" t="s">
        <v>371</v>
      </c>
      <c r="G16" s="19"/>
      <c r="H16" s="19"/>
    </row>
    <row r="17" ht="45" spans="1:8">
      <c r="A17" s="16" t="s">
        <v>372</v>
      </c>
      <c r="B17" s="17" t="s">
        <v>9</v>
      </c>
      <c r="C17" s="16" t="s">
        <v>369</v>
      </c>
      <c r="D17" s="22" t="s">
        <v>373</v>
      </c>
      <c r="E17" s="17">
        <v>98.97</v>
      </c>
      <c r="F17" s="17" t="s">
        <v>371</v>
      </c>
      <c r="G17" s="19"/>
      <c r="H17" s="19"/>
    </row>
    <row r="18" ht="45" spans="1:8">
      <c r="A18" s="18" t="s">
        <v>374</v>
      </c>
      <c r="B18" s="17" t="s">
        <v>9</v>
      </c>
      <c r="C18" s="16" t="s">
        <v>375</v>
      </c>
      <c r="D18" s="17" t="s">
        <v>376</v>
      </c>
      <c r="E18" s="21">
        <v>60</v>
      </c>
      <c r="F18" s="17"/>
      <c r="G18" s="17"/>
      <c r="H18" s="23"/>
    </row>
    <row r="19" ht="45" spans="1:8">
      <c r="A19" s="18" t="s">
        <v>377</v>
      </c>
      <c r="B19" s="17" t="s">
        <v>9</v>
      </c>
      <c r="C19" s="16" t="s">
        <v>378</v>
      </c>
      <c r="D19" s="17" t="s">
        <v>379</v>
      </c>
      <c r="E19" s="21">
        <v>67</v>
      </c>
      <c r="F19" s="17"/>
      <c r="G19" s="17"/>
      <c r="H19" s="23"/>
    </row>
    <row r="20" ht="78.75" spans="1:8">
      <c r="A20" s="18" t="s">
        <v>380</v>
      </c>
      <c r="B20" s="17" t="s">
        <v>9</v>
      </c>
      <c r="C20" s="16" t="s">
        <v>381</v>
      </c>
      <c r="D20" s="18" t="s">
        <v>382</v>
      </c>
      <c r="E20" s="21">
        <v>80</v>
      </c>
      <c r="F20" s="17" t="s">
        <v>383</v>
      </c>
      <c r="G20" s="17" t="s">
        <v>384</v>
      </c>
      <c r="H20" s="24">
        <v>100</v>
      </c>
    </row>
    <row r="21" ht="22.5" spans="1:8">
      <c r="A21" s="18" t="s">
        <v>385</v>
      </c>
      <c r="B21" s="17" t="s">
        <v>9</v>
      </c>
      <c r="C21" s="16" t="s">
        <v>386</v>
      </c>
      <c r="D21" s="18" t="s">
        <v>387</v>
      </c>
      <c r="E21" s="21">
        <v>80</v>
      </c>
      <c r="F21" s="17"/>
      <c r="G21" s="17"/>
      <c r="H21" s="23"/>
    </row>
    <row r="22" ht="33.75" spans="1:8">
      <c r="A22" s="16" t="s">
        <v>388</v>
      </c>
      <c r="B22" s="17" t="s">
        <v>9</v>
      </c>
      <c r="C22" s="18" t="s">
        <v>389</v>
      </c>
      <c r="D22" s="18" t="s">
        <v>390</v>
      </c>
      <c r="E22" s="17">
        <v>50</v>
      </c>
      <c r="F22" s="18"/>
      <c r="G22" s="19"/>
      <c r="H22" s="19"/>
    </row>
    <row r="23" ht="33.75" spans="1:8">
      <c r="A23" s="16" t="s">
        <v>391</v>
      </c>
      <c r="B23" s="17" t="s">
        <v>9</v>
      </c>
      <c r="C23" s="18" t="s">
        <v>392</v>
      </c>
      <c r="D23" s="16" t="s">
        <v>393</v>
      </c>
      <c r="E23" s="21">
        <v>50</v>
      </c>
      <c r="F23" s="17"/>
      <c r="G23" s="19"/>
      <c r="H23" s="25"/>
    </row>
    <row r="24" ht="22.5" spans="1:8">
      <c r="A24" s="18" t="s">
        <v>394</v>
      </c>
      <c r="B24" s="17" t="s">
        <v>9</v>
      </c>
      <c r="C24" s="18" t="s">
        <v>395</v>
      </c>
      <c r="D24" s="16" t="s">
        <v>396</v>
      </c>
      <c r="E24" s="21">
        <v>83</v>
      </c>
      <c r="F24" s="17"/>
      <c r="G24" s="19"/>
      <c r="H24" s="25"/>
    </row>
    <row r="25" ht="67.5" spans="1:8">
      <c r="A25" s="18" t="s">
        <v>397</v>
      </c>
      <c r="B25" s="17" t="s">
        <v>9</v>
      </c>
      <c r="C25" s="18" t="s">
        <v>398</v>
      </c>
      <c r="D25" s="16" t="s">
        <v>399</v>
      </c>
      <c r="E25" s="21">
        <v>50</v>
      </c>
      <c r="F25" s="17"/>
      <c r="G25" s="26"/>
      <c r="H25" s="25"/>
    </row>
    <row r="26" ht="22.5" spans="1:8">
      <c r="A26" s="18" t="s">
        <v>400</v>
      </c>
      <c r="B26" s="17" t="s">
        <v>9</v>
      </c>
      <c r="C26" s="18" t="s">
        <v>401</v>
      </c>
      <c r="D26" s="16" t="s">
        <v>402</v>
      </c>
      <c r="E26" s="21">
        <v>30</v>
      </c>
      <c r="F26" s="17"/>
      <c r="G26" s="19"/>
      <c r="H26" s="25"/>
    </row>
    <row r="27" ht="157.5" spans="1:8">
      <c r="A27" s="16" t="s">
        <v>403</v>
      </c>
      <c r="B27" s="17" t="s">
        <v>9</v>
      </c>
      <c r="C27" s="18" t="s">
        <v>404</v>
      </c>
      <c r="D27" s="16" t="s">
        <v>405</v>
      </c>
      <c r="E27" s="21">
        <v>50</v>
      </c>
      <c r="F27" s="17"/>
      <c r="G27" s="16" t="s">
        <v>406</v>
      </c>
      <c r="H27" s="25"/>
    </row>
    <row r="28" ht="101.25" spans="1:8">
      <c r="A28" s="16" t="s">
        <v>407</v>
      </c>
      <c r="B28" s="17" t="s">
        <v>19</v>
      </c>
      <c r="C28" s="16" t="s">
        <v>408</v>
      </c>
      <c r="D28" s="16" t="s">
        <v>409</v>
      </c>
      <c r="E28" s="17">
        <v>80</v>
      </c>
      <c r="F28" s="16" t="s">
        <v>410</v>
      </c>
      <c r="G28" s="16">
        <v>0</v>
      </c>
      <c r="H28" s="20"/>
    </row>
    <row r="29" ht="56.25" spans="1:8">
      <c r="A29" s="16" t="s">
        <v>411</v>
      </c>
      <c r="B29" s="17" t="s">
        <v>19</v>
      </c>
      <c r="C29" s="18" t="s">
        <v>412</v>
      </c>
      <c r="D29" s="18" t="s">
        <v>413</v>
      </c>
      <c r="E29" s="17">
        <v>90</v>
      </c>
      <c r="F29" s="18"/>
      <c r="G29" s="19"/>
      <c r="H29" s="20"/>
    </row>
    <row r="30" ht="135" spans="1:8">
      <c r="A30" s="16" t="s">
        <v>414</v>
      </c>
      <c r="B30" s="17" t="s">
        <v>19</v>
      </c>
      <c r="C30" s="18" t="s">
        <v>415</v>
      </c>
      <c r="D30" s="18" t="s">
        <v>416</v>
      </c>
      <c r="E30" s="17">
        <v>80</v>
      </c>
      <c r="F30" s="18" t="s">
        <v>417</v>
      </c>
      <c r="G30" s="18"/>
      <c r="H30" s="20"/>
    </row>
    <row r="31" ht="168.75" spans="1:8">
      <c r="A31" s="16" t="s">
        <v>418</v>
      </c>
      <c r="B31" s="17" t="s">
        <v>19</v>
      </c>
      <c r="C31" s="16" t="s">
        <v>419</v>
      </c>
      <c r="D31" s="16" t="s">
        <v>420</v>
      </c>
      <c r="E31" s="17">
        <v>60</v>
      </c>
      <c r="F31" s="18" t="s">
        <v>421</v>
      </c>
      <c r="G31" s="18"/>
      <c r="H31" s="17"/>
    </row>
    <row r="32" ht="33.75" spans="1:8">
      <c r="A32" s="16" t="s">
        <v>422</v>
      </c>
      <c r="B32" s="17" t="s">
        <v>19</v>
      </c>
      <c r="C32" s="16" t="s">
        <v>423</v>
      </c>
      <c r="D32" s="16" t="s">
        <v>424</v>
      </c>
      <c r="E32" s="17">
        <v>90</v>
      </c>
      <c r="F32" s="16" t="s">
        <v>425</v>
      </c>
      <c r="G32" s="16"/>
      <c r="H32" s="17"/>
    </row>
    <row r="33" ht="22.5" spans="1:8">
      <c r="A33" s="16" t="s">
        <v>426</v>
      </c>
      <c r="B33" s="17" t="s">
        <v>19</v>
      </c>
      <c r="C33" s="16" t="s">
        <v>427</v>
      </c>
      <c r="D33" s="16" t="s">
        <v>428</v>
      </c>
      <c r="E33" s="17">
        <v>80</v>
      </c>
      <c r="F33" s="16"/>
      <c r="G33" s="19"/>
      <c r="H33" s="20"/>
    </row>
    <row r="34" ht="67.5" spans="1:8">
      <c r="A34" s="16" t="s">
        <v>429</v>
      </c>
      <c r="B34" s="17" t="s">
        <v>19</v>
      </c>
      <c r="C34" s="16" t="s">
        <v>430</v>
      </c>
      <c r="D34" s="16" t="s">
        <v>431</v>
      </c>
      <c r="E34" s="17">
        <v>90</v>
      </c>
      <c r="F34" s="16"/>
      <c r="G34" s="19"/>
      <c r="H34" s="20"/>
    </row>
    <row r="35" ht="90" spans="1:8">
      <c r="A35" s="16" t="s">
        <v>432</v>
      </c>
      <c r="B35" s="17" t="s">
        <v>19</v>
      </c>
      <c r="C35" s="16" t="s">
        <v>433</v>
      </c>
      <c r="D35" s="16" t="s">
        <v>434</v>
      </c>
      <c r="E35" s="17">
        <v>30</v>
      </c>
      <c r="F35" s="16" t="s">
        <v>435</v>
      </c>
      <c r="G35" s="16"/>
      <c r="H35" s="17"/>
    </row>
    <row r="36" ht="67.5" spans="1:8">
      <c r="A36" s="16" t="s">
        <v>436</v>
      </c>
      <c r="B36" s="17" t="s">
        <v>19</v>
      </c>
      <c r="C36" s="16" t="s">
        <v>437</v>
      </c>
      <c r="D36" s="16" t="s">
        <v>438</v>
      </c>
      <c r="E36" s="17">
        <v>40</v>
      </c>
      <c r="F36" s="16" t="s">
        <v>439</v>
      </c>
      <c r="G36" s="27"/>
      <c r="H36" s="17"/>
    </row>
    <row r="37" ht="45" spans="1:8">
      <c r="A37" s="16" t="s">
        <v>440</v>
      </c>
      <c r="B37" s="17" t="s">
        <v>19</v>
      </c>
      <c r="C37" s="16" t="s">
        <v>441</v>
      </c>
      <c r="D37" s="16" t="s">
        <v>442</v>
      </c>
      <c r="E37" s="17">
        <v>30</v>
      </c>
      <c r="F37" s="16" t="s">
        <v>443</v>
      </c>
      <c r="G37" s="27"/>
      <c r="H37" s="17"/>
    </row>
    <row r="38" ht="56.25" spans="1:8">
      <c r="A38" s="16" t="s">
        <v>444</v>
      </c>
      <c r="B38" s="17" t="s">
        <v>19</v>
      </c>
      <c r="C38" s="16" t="s">
        <v>445</v>
      </c>
      <c r="D38" s="16" t="s">
        <v>446</v>
      </c>
      <c r="E38" s="17">
        <v>90</v>
      </c>
      <c r="F38" s="16" t="s">
        <v>447</v>
      </c>
      <c r="G38" s="27" t="s">
        <v>448</v>
      </c>
      <c r="H38" s="17">
        <v>30</v>
      </c>
    </row>
    <row r="39" ht="33.75" spans="1:8">
      <c r="A39" s="16" t="s">
        <v>449</v>
      </c>
      <c r="B39" s="17" t="s">
        <v>19</v>
      </c>
      <c r="C39" s="16" t="s">
        <v>450</v>
      </c>
      <c r="D39" s="16" t="s">
        <v>451</v>
      </c>
      <c r="E39" s="17">
        <v>90</v>
      </c>
      <c r="F39" s="16" t="s">
        <v>452</v>
      </c>
      <c r="G39" s="16" t="s">
        <v>451</v>
      </c>
      <c r="H39" s="17">
        <v>90</v>
      </c>
    </row>
    <row r="40" ht="56.25" spans="1:8">
      <c r="A40" s="16" t="s">
        <v>453</v>
      </c>
      <c r="B40" s="17" t="s">
        <v>19</v>
      </c>
      <c r="C40" s="16" t="s">
        <v>454</v>
      </c>
      <c r="D40" s="16" t="s">
        <v>455</v>
      </c>
      <c r="E40" s="17">
        <v>50</v>
      </c>
      <c r="F40" s="17" t="s">
        <v>371</v>
      </c>
      <c r="G40" s="27"/>
      <c r="H40" s="27"/>
    </row>
    <row r="41" ht="157.5" spans="1:8">
      <c r="A41" s="16" t="s">
        <v>368</v>
      </c>
      <c r="B41" s="17" t="s">
        <v>19</v>
      </c>
      <c r="C41" s="18" t="s">
        <v>456</v>
      </c>
      <c r="D41" s="18" t="s">
        <v>457</v>
      </c>
      <c r="E41" s="17">
        <v>99.04</v>
      </c>
      <c r="F41" s="17"/>
      <c r="G41" s="19"/>
      <c r="H41" s="19"/>
    </row>
    <row r="42" ht="146.25" spans="1:8">
      <c r="A42" s="16" t="s">
        <v>372</v>
      </c>
      <c r="B42" s="17" t="s">
        <v>19</v>
      </c>
      <c r="C42" s="18" t="s">
        <v>458</v>
      </c>
      <c r="D42" s="22" t="s">
        <v>459</v>
      </c>
      <c r="E42" s="17">
        <v>98.18</v>
      </c>
      <c r="F42" s="17"/>
      <c r="G42" s="19"/>
      <c r="H42" s="19"/>
    </row>
    <row r="43" ht="56.25" spans="1:8">
      <c r="A43" s="16" t="s">
        <v>460</v>
      </c>
      <c r="B43" s="16" t="s">
        <v>19</v>
      </c>
      <c r="C43" s="16" t="s">
        <v>461</v>
      </c>
      <c r="D43" s="16" t="s">
        <v>462</v>
      </c>
      <c r="E43" s="21">
        <v>50</v>
      </c>
      <c r="F43" s="16" t="s">
        <v>463</v>
      </c>
      <c r="G43" s="16"/>
      <c r="H43" s="17">
        <v>50</v>
      </c>
    </row>
    <row r="44" ht="22.5" spans="1:8">
      <c r="A44" s="16" t="s">
        <v>464</v>
      </c>
      <c r="B44" s="16" t="s">
        <v>19</v>
      </c>
      <c r="C44" s="16" t="s">
        <v>465</v>
      </c>
      <c r="D44" s="16" t="s">
        <v>466</v>
      </c>
      <c r="E44" s="17">
        <v>80</v>
      </c>
      <c r="F44" s="16"/>
      <c r="G44" s="16"/>
      <c r="H44" s="17"/>
    </row>
    <row r="45" ht="22.5" spans="1:8">
      <c r="A45" s="16" t="s">
        <v>467</v>
      </c>
      <c r="B45" s="16" t="s">
        <v>19</v>
      </c>
      <c r="C45" s="16">
        <v>0.1</v>
      </c>
      <c r="D45" s="16" t="s">
        <v>468</v>
      </c>
      <c r="E45" s="17">
        <v>80</v>
      </c>
      <c r="F45" s="16"/>
      <c r="G45" s="16"/>
      <c r="H45" s="17"/>
    </row>
    <row r="46" ht="22.5" spans="1:8">
      <c r="A46" s="16" t="s">
        <v>469</v>
      </c>
      <c r="B46" s="16" t="s">
        <v>19</v>
      </c>
      <c r="C46" s="16" t="s">
        <v>470</v>
      </c>
      <c r="D46" s="16" t="s">
        <v>471</v>
      </c>
      <c r="E46" s="17">
        <v>70</v>
      </c>
      <c r="F46" s="16"/>
      <c r="G46" s="16"/>
      <c r="H46" s="17"/>
    </row>
    <row r="47" ht="33.75" spans="1:8">
      <c r="A47" s="16" t="s">
        <v>472</v>
      </c>
      <c r="B47" s="16" t="s">
        <v>19</v>
      </c>
      <c r="C47" s="16" t="s">
        <v>473</v>
      </c>
      <c r="D47" s="16" t="s">
        <v>474</v>
      </c>
      <c r="E47" s="17">
        <v>50</v>
      </c>
      <c r="F47" s="16"/>
      <c r="G47" s="16"/>
      <c r="H47" s="17"/>
    </row>
    <row r="48" ht="33.75" spans="1:8">
      <c r="A48" s="16" t="s">
        <v>475</v>
      </c>
      <c r="B48" s="16" t="s">
        <v>19</v>
      </c>
      <c r="C48" s="16" t="s">
        <v>476</v>
      </c>
      <c r="D48" s="16" t="s">
        <v>477</v>
      </c>
      <c r="E48" s="17">
        <v>70</v>
      </c>
      <c r="F48" s="16" t="s">
        <v>478</v>
      </c>
      <c r="G48" s="16" t="s">
        <v>479</v>
      </c>
      <c r="H48" s="17">
        <v>70</v>
      </c>
    </row>
    <row r="49" ht="67.5" spans="1:8">
      <c r="A49" s="16" t="s">
        <v>480</v>
      </c>
      <c r="B49" s="17" t="s">
        <v>19</v>
      </c>
      <c r="C49" s="16" t="s">
        <v>481</v>
      </c>
      <c r="D49" s="17" t="s">
        <v>482</v>
      </c>
      <c r="E49" s="21">
        <v>80</v>
      </c>
      <c r="F49" s="17" t="s">
        <v>483</v>
      </c>
      <c r="G49" s="17" t="s">
        <v>484</v>
      </c>
      <c r="H49" s="24">
        <v>100</v>
      </c>
    </row>
    <row r="50" ht="45" spans="1:8">
      <c r="A50" s="16" t="s">
        <v>485</v>
      </c>
      <c r="B50" s="17" t="s">
        <v>19</v>
      </c>
      <c r="C50" s="16" t="s">
        <v>486</v>
      </c>
      <c r="D50" s="17" t="s">
        <v>376</v>
      </c>
      <c r="E50" s="21">
        <v>60</v>
      </c>
      <c r="F50" s="17"/>
      <c r="G50" s="17"/>
      <c r="H50" s="23"/>
    </row>
    <row r="51" ht="22.5" spans="1:8">
      <c r="A51" s="16" t="s">
        <v>487</v>
      </c>
      <c r="B51" s="17" t="s">
        <v>19</v>
      </c>
      <c r="C51" s="16" t="s">
        <v>488</v>
      </c>
      <c r="D51" s="17" t="s">
        <v>489</v>
      </c>
      <c r="E51" s="21">
        <v>95.71</v>
      </c>
      <c r="F51" s="17"/>
      <c r="G51" s="17"/>
      <c r="H51" s="23"/>
    </row>
    <row r="52" ht="33.75" spans="1:8">
      <c r="A52" s="18" t="s">
        <v>490</v>
      </c>
      <c r="B52" s="17" t="s">
        <v>19</v>
      </c>
      <c r="C52" s="16" t="s">
        <v>491</v>
      </c>
      <c r="D52" s="18" t="s">
        <v>387</v>
      </c>
      <c r="E52" s="21">
        <v>90</v>
      </c>
      <c r="F52" s="17"/>
      <c r="G52" s="17"/>
      <c r="H52" s="23"/>
    </row>
    <row r="53" ht="180" spans="1:8">
      <c r="A53" s="18" t="s">
        <v>492</v>
      </c>
      <c r="B53" s="17" t="s">
        <v>19</v>
      </c>
      <c r="C53" s="18" t="s">
        <v>493</v>
      </c>
      <c r="D53" s="16" t="s">
        <v>494</v>
      </c>
      <c r="E53" s="17">
        <v>80</v>
      </c>
      <c r="F53" s="17"/>
      <c r="G53" s="18" t="s">
        <v>495</v>
      </c>
      <c r="H53" s="17">
        <v>80</v>
      </c>
    </row>
    <row r="54" ht="101.25" spans="1:8">
      <c r="A54" s="18" t="s">
        <v>496</v>
      </c>
      <c r="B54" s="17" t="s">
        <v>19</v>
      </c>
      <c r="C54" s="18" t="s">
        <v>497</v>
      </c>
      <c r="D54" s="16" t="s">
        <v>498</v>
      </c>
      <c r="E54" s="21">
        <v>60</v>
      </c>
      <c r="F54" s="16"/>
      <c r="G54" s="16" t="s">
        <v>499</v>
      </c>
      <c r="H54" s="21">
        <v>60</v>
      </c>
    </row>
    <row r="55" ht="56.25" spans="1:8">
      <c r="A55" s="16" t="s">
        <v>500</v>
      </c>
      <c r="B55" s="17" t="s">
        <v>19</v>
      </c>
      <c r="C55" s="16" t="s">
        <v>501</v>
      </c>
      <c r="D55" s="27" t="s">
        <v>502</v>
      </c>
      <c r="E55" s="17">
        <v>50</v>
      </c>
      <c r="F55" s="17"/>
      <c r="G55" s="19"/>
      <c r="H55" s="19"/>
    </row>
    <row r="56" ht="135" spans="1:8">
      <c r="A56" s="16" t="s">
        <v>503</v>
      </c>
      <c r="B56" s="17" t="s">
        <v>19</v>
      </c>
      <c r="C56" s="16" t="s">
        <v>504</v>
      </c>
      <c r="D56" s="27" t="s">
        <v>505</v>
      </c>
      <c r="E56" s="17">
        <v>90</v>
      </c>
      <c r="F56" s="17"/>
      <c r="G56" s="19"/>
      <c r="H56" s="19"/>
    </row>
    <row r="57" ht="45" spans="1:8">
      <c r="A57" s="16" t="s">
        <v>506</v>
      </c>
      <c r="B57" s="17" t="s">
        <v>19</v>
      </c>
      <c r="C57" s="18" t="s">
        <v>507</v>
      </c>
      <c r="D57" s="18" t="s">
        <v>508</v>
      </c>
      <c r="E57" s="17">
        <v>10</v>
      </c>
      <c r="F57" s="18"/>
      <c r="G57" s="19"/>
      <c r="H57" s="19"/>
    </row>
    <row r="58" ht="45" spans="1:8">
      <c r="A58" s="18" t="s">
        <v>509</v>
      </c>
      <c r="B58" s="17" t="s">
        <v>19</v>
      </c>
      <c r="C58" s="18" t="s">
        <v>510</v>
      </c>
      <c r="D58" s="16" t="s">
        <v>511</v>
      </c>
      <c r="E58" s="21">
        <v>90</v>
      </c>
      <c r="F58" s="17"/>
      <c r="G58" s="19"/>
      <c r="H58" s="25"/>
    </row>
    <row r="59" ht="45" spans="1:8">
      <c r="A59" s="16" t="s">
        <v>512</v>
      </c>
      <c r="B59" s="17" t="s">
        <v>19</v>
      </c>
      <c r="C59" s="16" t="s">
        <v>513</v>
      </c>
      <c r="D59" s="16" t="s">
        <v>514</v>
      </c>
      <c r="E59" s="21">
        <v>50</v>
      </c>
      <c r="F59" s="17"/>
      <c r="G59" s="19"/>
      <c r="H59" s="25"/>
    </row>
    <row r="60" ht="33.75" spans="1:8">
      <c r="A60" s="18" t="s">
        <v>515</v>
      </c>
      <c r="B60" s="17" t="s">
        <v>19</v>
      </c>
      <c r="C60" s="16" t="s">
        <v>516</v>
      </c>
      <c r="D60" s="16" t="s">
        <v>517</v>
      </c>
      <c r="E60" s="21">
        <v>50</v>
      </c>
      <c r="F60" s="17"/>
      <c r="G60" s="19"/>
      <c r="H60" s="25"/>
    </row>
    <row r="61" ht="33.75" spans="1:8">
      <c r="A61" s="18" t="s">
        <v>518</v>
      </c>
      <c r="B61" s="17" t="s">
        <v>19</v>
      </c>
      <c r="C61" s="17" t="s">
        <v>519</v>
      </c>
      <c r="D61" s="16" t="s">
        <v>520</v>
      </c>
      <c r="E61" s="21">
        <v>85</v>
      </c>
      <c r="F61" s="17"/>
      <c r="G61" s="19"/>
      <c r="H61" s="25"/>
    </row>
    <row r="62" ht="45" spans="1:8">
      <c r="A62" s="18" t="s">
        <v>521</v>
      </c>
      <c r="B62" s="17" t="s">
        <v>19</v>
      </c>
      <c r="C62" s="18" t="s">
        <v>522</v>
      </c>
      <c r="D62" s="16" t="s">
        <v>523</v>
      </c>
      <c r="E62" s="28">
        <v>20</v>
      </c>
      <c r="F62" s="17"/>
      <c r="G62" s="19"/>
      <c r="H62" s="25"/>
    </row>
    <row r="63" ht="191.25" spans="1:8">
      <c r="A63" s="16" t="s">
        <v>524</v>
      </c>
      <c r="B63" s="29" t="s">
        <v>42</v>
      </c>
      <c r="C63" s="18" t="s">
        <v>525</v>
      </c>
      <c r="D63" s="27" t="s">
        <v>526</v>
      </c>
      <c r="E63" s="20">
        <v>80</v>
      </c>
      <c r="F63" s="18" t="s">
        <v>525</v>
      </c>
      <c r="G63" s="30"/>
      <c r="H63" s="29"/>
    </row>
    <row r="64" ht="191.25" spans="1:8">
      <c r="A64" s="17" t="s">
        <v>527</v>
      </c>
      <c r="B64" s="29" t="s">
        <v>42</v>
      </c>
      <c r="C64" s="17" t="s">
        <v>528</v>
      </c>
      <c r="D64" s="27" t="s">
        <v>529</v>
      </c>
      <c r="E64" s="20">
        <v>80</v>
      </c>
      <c r="F64" s="17" t="s">
        <v>530</v>
      </c>
      <c r="G64" s="27" t="s">
        <v>531</v>
      </c>
      <c r="H64" s="29"/>
    </row>
    <row r="65" ht="236.25" spans="1:8">
      <c r="A65" s="18" t="s">
        <v>532</v>
      </c>
      <c r="B65" s="29" t="s">
        <v>42</v>
      </c>
      <c r="C65" s="31" t="s">
        <v>533</v>
      </c>
      <c r="D65" s="32" t="s">
        <v>534</v>
      </c>
      <c r="E65" s="20">
        <v>60</v>
      </c>
      <c r="F65" s="18" t="s">
        <v>535</v>
      </c>
      <c r="G65" s="30"/>
      <c r="H65" s="29"/>
    </row>
    <row r="66" ht="146.25" spans="1:8">
      <c r="A66" s="16" t="s">
        <v>536</v>
      </c>
      <c r="B66" s="29" t="s">
        <v>42</v>
      </c>
      <c r="C66" s="16" t="s">
        <v>537</v>
      </c>
      <c r="D66" s="17" t="s">
        <v>538</v>
      </c>
      <c r="E66" s="20">
        <v>80</v>
      </c>
      <c r="F66" s="18" t="s">
        <v>539</v>
      </c>
      <c r="G66" s="18" t="s">
        <v>540</v>
      </c>
      <c r="H66" s="29"/>
    </row>
    <row r="67" ht="56.25" spans="1:8">
      <c r="A67" s="16" t="s">
        <v>541</v>
      </c>
      <c r="B67" s="29" t="s">
        <v>42</v>
      </c>
      <c r="C67" s="16" t="s">
        <v>542</v>
      </c>
      <c r="D67" s="27" t="s">
        <v>543</v>
      </c>
      <c r="E67" s="20">
        <v>90</v>
      </c>
      <c r="F67" s="16" t="s">
        <v>544</v>
      </c>
      <c r="G67" s="30"/>
      <c r="H67" s="29"/>
    </row>
    <row r="68" ht="292.5" spans="1:8">
      <c r="A68" s="16" t="s">
        <v>545</v>
      </c>
      <c r="B68" s="29" t="s">
        <v>42</v>
      </c>
      <c r="C68" s="16" t="s">
        <v>546</v>
      </c>
      <c r="D68" s="27" t="s">
        <v>547</v>
      </c>
      <c r="E68" s="20">
        <v>50</v>
      </c>
      <c r="F68" s="16" t="s">
        <v>548</v>
      </c>
      <c r="G68" s="18" t="s">
        <v>549</v>
      </c>
      <c r="H68" s="29"/>
    </row>
    <row r="69" ht="281.25" spans="1:8">
      <c r="A69" s="16" t="s">
        <v>550</v>
      </c>
      <c r="B69" s="29" t="s">
        <v>42</v>
      </c>
      <c r="C69" s="16" t="s">
        <v>551</v>
      </c>
      <c r="D69" s="27" t="s">
        <v>552</v>
      </c>
      <c r="E69" s="20">
        <v>60</v>
      </c>
      <c r="F69" s="16" t="s">
        <v>553</v>
      </c>
      <c r="G69" s="30"/>
      <c r="H69" s="29"/>
    </row>
    <row r="70" ht="56.25" spans="1:8">
      <c r="A70" s="26" t="s">
        <v>554</v>
      </c>
      <c r="B70" s="29" t="s">
        <v>42</v>
      </c>
      <c r="C70" s="16" t="s">
        <v>555</v>
      </c>
      <c r="D70" s="27" t="s">
        <v>556</v>
      </c>
      <c r="E70" s="20">
        <v>70</v>
      </c>
      <c r="F70" s="16" t="s">
        <v>557</v>
      </c>
      <c r="G70" s="17" t="s">
        <v>558</v>
      </c>
      <c r="H70" s="29"/>
    </row>
    <row r="71" ht="56.25" spans="1:8">
      <c r="A71" s="16" t="s">
        <v>559</v>
      </c>
      <c r="B71" s="29" t="s">
        <v>42</v>
      </c>
      <c r="C71" s="16" t="s">
        <v>560</v>
      </c>
      <c r="D71" s="27" t="s">
        <v>561</v>
      </c>
      <c r="E71" s="20">
        <v>16</v>
      </c>
      <c r="F71" s="16" t="s">
        <v>562</v>
      </c>
      <c r="G71" s="30"/>
      <c r="H71" s="29"/>
    </row>
    <row r="72" ht="33.75" spans="1:8">
      <c r="A72" s="16" t="s">
        <v>563</v>
      </c>
      <c r="B72" s="29" t="s">
        <v>42</v>
      </c>
      <c r="C72" s="16" t="s">
        <v>564</v>
      </c>
      <c r="D72" s="27" t="s">
        <v>565</v>
      </c>
      <c r="E72" s="20">
        <v>60</v>
      </c>
      <c r="F72" s="16"/>
      <c r="G72" s="30"/>
      <c r="H72" s="29"/>
    </row>
    <row r="73" ht="33.75" spans="1:8">
      <c r="A73" s="16" t="s">
        <v>566</v>
      </c>
      <c r="B73" s="29" t="s">
        <v>42</v>
      </c>
      <c r="C73" s="16" t="s">
        <v>567</v>
      </c>
      <c r="D73" s="27" t="s">
        <v>568</v>
      </c>
      <c r="E73" s="24">
        <v>25</v>
      </c>
      <c r="F73" s="16" t="s">
        <v>569</v>
      </c>
      <c r="G73" s="30"/>
      <c r="H73" s="29"/>
    </row>
    <row r="74" ht="56.25" spans="1:8">
      <c r="A74" s="16" t="s">
        <v>570</v>
      </c>
      <c r="B74" s="29" t="s">
        <v>42</v>
      </c>
      <c r="C74" s="16" t="s">
        <v>571</v>
      </c>
      <c r="D74" s="27" t="s">
        <v>572</v>
      </c>
      <c r="E74" s="24">
        <v>25</v>
      </c>
      <c r="F74" s="16" t="s">
        <v>573</v>
      </c>
      <c r="G74" s="30"/>
      <c r="H74" s="29"/>
    </row>
    <row r="75" ht="56.25" spans="1:8">
      <c r="A75" s="16" t="s">
        <v>574</v>
      </c>
      <c r="B75" s="29" t="s">
        <v>42</v>
      </c>
      <c r="C75" s="16" t="s">
        <v>575</v>
      </c>
      <c r="D75" s="27" t="s">
        <v>576</v>
      </c>
      <c r="E75" s="24">
        <v>60</v>
      </c>
      <c r="F75" s="16" t="s">
        <v>577</v>
      </c>
      <c r="G75" s="30"/>
      <c r="H75" s="29"/>
    </row>
    <row r="76" ht="409.5" spans="1:8">
      <c r="A76" s="16" t="s">
        <v>578</v>
      </c>
      <c r="B76" s="29" t="s">
        <v>42</v>
      </c>
      <c r="C76" s="16" t="s">
        <v>579</v>
      </c>
      <c r="D76" s="27" t="s">
        <v>580</v>
      </c>
      <c r="E76" s="20">
        <v>80</v>
      </c>
      <c r="F76" s="16"/>
      <c r="G76" s="30"/>
      <c r="H76" s="29"/>
    </row>
    <row r="77" ht="123.75" spans="1:8">
      <c r="A77" s="16" t="s">
        <v>581</v>
      </c>
      <c r="B77" s="29" t="s">
        <v>42</v>
      </c>
      <c r="C77" s="16" t="s">
        <v>582</v>
      </c>
      <c r="D77" s="27" t="s">
        <v>583</v>
      </c>
      <c r="E77" s="20">
        <v>80</v>
      </c>
      <c r="F77" s="16"/>
      <c r="G77" s="30"/>
      <c r="H77" s="29"/>
    </row>
    <row r="78" ht="78.75" spans="1:8">
      <c r="A78" s="16" t="s">
        <v>584</v>
      </c>
      <c r="B78" s="29" t="s">
        <v>42</v>
      </c>
      <c r="C78" s="16" t="s">
        <v>585</v>
      </c>
      <c r="D78" s="16" t="s">
        <v>586</v>
      </c>
      <c r="E78" s="20">
        <v>90</v>
      </c>
      <c r="F78" s="16" t="s">
        <v>371</v>
      </c>
      <c r="G78" s="30"/>
      <c r="H78" s="29"/>
    </row>
    <row r="79" ht="78.75" spans="1:8">
      <c r="A79" s="16" t="s">
        <v>587</v>
      </c>
      <c r="B79" s="29" t="s">
        <v>42</v>
      </c>
      <c r="C79" s="16" t="s">
        <v>588</v>
      </c>
      <c r="D79" s="16" t="s">
        <v>589</v>
      </c>
      <c r="E79" s="20">
        <v>40</v>
      </c>
      <c r="F79" s="16" t="s">
        <v>590</v>
      </c>
      <c r="G79" s="30"/>
      <c r="H79" s="29"/>
    </row>
    <row r="80" ht="56.25" spans="1:8">
      <c r="A80" s="16" t="s">
        <v>453</v>
      </c>
      <c r="B80" s="29" t="s">
        <v>42</v>
      </c>
      <c r="C80" s="16" t="s">
        <v>454</v>
      </c>
      <c r="D80" s="16" t="s">
        <v>591</v>
      </c>
      <c r="E80" s="20">
        <v>40</v>
      </c>
      <c r="F80" s="16" t="s">
        <v>371</v>
      </c>
      <c r="G80" s="30"/>
      <c r="H80" s="29"/>
    </row>
    <row r="81" ht="45" spans="1:8">
      <c r="A81" s="16" t="s">
        <v>368</v>
      </c>
      <c r="B81" s="29" t="s">
        <v>42</v>
      </c>
      <c r="C81" s="16" t="s">
        <v>592</v>
      </c>
      <c r="D81" s="19"/>
      <c r="E81" s="20">
        <v>78.52</v>
      </c>
      <c r="F81" s="17" t="s">
        <v>590</v>
      </c>
      <c r="G81" s="30"/>
      <c r="H81" s="29"/>
    </row>
    <row r="82" ht="45" spans="1:8">
      <c r="A82" s="16" t="s">
        <v>372</v>
      </c>
      <c r="B82" s="29" t="s">
        <v>42</v>
      </c>
      <c r="C82" s="18" t="s">
        <v>593</v>
      </c>
      <c r="D82" s="19"/>
      <c r="E82" s="20">
        <v>63.77</v>
      </c>
      <c r="F82" s="17" t="s">
        <v>590</v>
      </c>
      <c r="G82" s="30"/>
      <c r="H82" s="29"/>
    </row>
    <row r="83" ht="22.5" spans="1:8">
      <c r="A83" s="16" t="s">
        <v>594</v>
      </c>
      <c r="B83" s="29" t="s">
        <v>42</v>
      </c>
      <c r="C83" s="33">
        <v>0.9</v>
      </c>
      <c r="D83" s="27" t="s">
        <v>595</v>
      </c>
      <c r="E83" s="20">
        <v>60</v>
      </c>
      <c r="F83" s="17"/>
      <c r="G83" s="30"/>
      <c r="H83" s="29"/>
    </row>
    <row r="84" ht="22.5" spans="1:8">
      <c r="A84" s="16" t="s">
        <v>596</v>
      </c>
      <c r="B84" s="29" t="s">
        <v>42</v>
      </c>
      <c r="C84" s="33">
        <v>0.6</v>
      </c>
      <c r="D84" s="27" t="s">
        <v>597</v>
      </c>
      <c r="E84" s="20">
        <v>90</v>
      </c>
      <c r="F84" s="17"/>
      <c r="G84" s="30"/>
      <c r="H84" s="29"/>
    </row>
    <row r="85" ht="67.5" spans="1:8">
      <c r="A85" s="16" t="s">
        <v>598</v>
      </c>
      <c r="B85" s="29" t="s">
        <v>42</v>
      </c>
      <c r="C85" s="17" t="s">
        <v>101</v>
      </c>
      <c r="D85" s="27" t="s">
        <v>599</v>
      </c>
      <c r="E85" s="20">
        <v>70</v>
      </c>
      <c r="F85" s="19"/>
      <c r="G85" s="30"/>
      <c r="H85" s="29"/>
    </row>
    <row r="86" ht="45" spans="1:8">
      <c r="A86" s="16" t="s">
        <v>600</v>
      </c>
      <c r="B86" s="29" t="s">
        <v>42</v>
      </c>
      <c r="C86" s="17" t="s">
        <v>56</v>
      </c>
      <c r="D86" s="27" t="s">
        <v>601</v>
      </c>
      <c r="E86" s="20">
        <v>70</v>
      </c>
      <c r="F86" s="17" t="s">
        <v>602</v>
      </c>
      <c r="G86" s="30"/>
      <c r="H86" s="29"/>
    </row>
    <row r="87" ht="22.5" spans="1:8">
      <c r="A87" s="16" t="s">
        <v>603</v>
      </c>
      <c r="B87" s="29" t="s">
        <v>42</v>
      </c>
      <c r="C87" s="17" t="s">
        <v>604</v>
      </c>
      <c r="D87" s="27" t="s">
        <v>605</v>
      </c>
      <c r="E87" s="20">
        <v>30</v>
      </c>
      <c r="F87" s="17"/>
      <c r="G87" s="30"/>
      <c r="H87" s="29"/>
    </row>
    <row r="88" ht="33.75" spans="1:8">
      <c r="A88" s="16" t="s">
        <v>606</v>
      </c>
      <c r="B88" s="29" t="s">
        <v>42</v>
      </c>
      <c r="C88" s="33">
        <v>0.1</v>
      </c>
      <c r="D88" s="27" t="s">
        <v>607</v>
      </c>
      <c r="E88" s="20">
        <v>80</v>
      </c>
      <c r="F88" s="17"/>
      <c r="G88" s="30"/>
      <c r="H88" s="29"/>
    </row>
    <row r="89" ht="22.5" spans="1:8">
      <c r="A89" s="16" t="s">
        <v>608</v>
      </c>
      <c r="B89" s="29" t="s">
        <v>42</v>
      </c>
      <c r="C89" s="33">
        <v>0.3</v>
      </c>
      <c r="D89" s="27" t="s">
        <v>609</v>
      </c>
      <c r="E89" s="20">
        <v>80</v>
      </c>
      <c r="F89" s="19"/>
      <c r="G89" s="30"/>
      <c r="H89" s="29"/>
    </row>
    <row r="90" ht="45" spans="1:8">
      <c r="A90" s="32" t="s">
        <v>610</v>
      </c>
      <c r="B90" s="29" t="s">
        <v>42</v>
      </c>
      <c r="C90" s="17" t="s">
        <v>611</v>
      </c>
      <c r="D90" s="27" t="s">
        <v>612</v>
      </c>
      <c r="E90" s="20">
        <v>60</v>
      </c>
      <c r="F90" s="17"/>
      <c r="G90" s="30"/>
      <c r="H90" s="29"/>
    </row>
    <row r="91" ht="22.5" spans="1:8">
      <c r="A91" s="32" t="s">
        <v>613</v>
      </c>
      <c r="B91" s="29" t="s">
        <v>42</v>
      </c>
      <c r="C91" s="17" t="s">
        <v>611</v>
      </c>
      <c r="D91" s="27" t="s">
        <v>614</v>
      </c>
      <c r="E91" s="20">
        <v>80</v>
      </c>
      <c r="F91" s="17"/>
      <c r="G91" s="30"/>
      <c r="H91" s="29"/>
    </row>
    <row r="92" ht="45" spans="1:8">
      <c r="A92" s="32" t="s">
        <v>615</v>
      </c>
      <c r="B92" s="29" t="s">
        <v>42</v>
      </c>
      <c r="C92" s="17" t="s">
        <v>616</v>
      </c>
      <c r="D92" s="27" t="s">
        <v>617</v>
      </c>
      <c r="E92" s="20">
        <v>80</v>
      </c>
      <c r="F92" s="17"/>
      <c r="G92" s="30"/>
      <c r="H92" s="29"/>
    </row>
    <row r="93" ht="78.75" spans="1:8">
      <c r="A93" s="32" t="s">
        <v>618</v>
      </c>
      <c r="B93" s="29" t="s">
        <v>42</v>
      </c>
      <c r="C93" s="17" t="s">
        <v>619</v>
      </c>
      <c r="D93" s="27" t="s">
        <v>620</v>
      </c>
      <c r="E93" s="20">
        <v>10</v>
      </c>
      <c r="F93" s="17" t="s">
        <v>621</v>
      </c>
      <c r="G93" s="30"/>
      <c r="H93" s="29"/>
    </row>
    <row r="94" ht="22.5" spans="1:8">
      <c r="A94" s="32" t="s">
        <v>622</v>
      </c>
      <c r="B94" s="29" t="s">
        <v>42</v>
      </c>
      <c r="C94" s="17" t="s">
        <v>611</v>
      </c>
      <c r="D94" s="27" t="s">
        <v>623</v>
      </c>
      <c r="E94" s="20">
        <v>10</v>
      </c>
      <c r="F94" s="17" t="s">
        <v>624</v>
      </c>
      <c r="G94" s="30"/>
      <c r="H94" s="29"/>
    </row>
    <row r="95" ht="56.25" spans="1:8">
      <c r="A95" s="32" t="s">
        <v>625</v>
      </c>
      <c r="B95" s="29" t="s">
        <v>42</v>
      </c>
      <c r="C95" s="17" t="s">
        <v>626</v>
      </c>
      <c r="D95" s="27" t="s">
        <v>627</v>
      </c>
      <c r="E95" s="20">
        <v>0</v>
      </c>
      <c r="F95" s="17" t="s">
        <v>628</v>
      </c>
      <c r="G95" s="30"/>
      <c r="H95" s="29"/>
    </row>
    <row r="96" ht="22.5" spans="1:8">
      <c r="A96" s="16" t="s">
        <v>629</v>
      </c>
      <c r="B96" s="29" t="s">
        <v>42</v>
      </c>
      <c r="C96" s="17" t="s">
        <v>630</v>
      </c>
      <c r="D96" s="27" t="s">
        <v>631</v>
      </c>
      <c r="E96" s="20">
        <v>70</v>
      </c>
      <c r="F96" s="19"/>
      <c r="G96" s="30"/>
      <c r="H96" s="29"/>
    </row>
    <row r="97" ht="45" spans="1:8">
      <c r="A97" s="16" t="s">
        <v>632</v>
      </c>
      <c r="B97" s="29" t="s">
        <v>42</v>
      </c>
      <c r="C97" s="33">
        <v>0.15</v>
      </c>
      <c r="D97" s="27" t="s">
        <v>633</v>
      </c>
      <c r="E97" s="20">
        <v>60</v>
      </c>
      <c r="F97" s="17"/>
      <c r="G97" s="30"/>
      <c r="H97" s="29"/>
    </row>
    <row r="98" ht="22.5" spans="1:8">
      <c r="A98" s="16" t="s">
        <v>634</v>
      </c>
      <c r="B98" s="29" t="s">
        <v>42</v>
      </c>
      <c r="C98" s="17" t="s">
        <v>635</v>
      </c>
      <c r="D98" s="27" t="s">
        <v>636</v>
      </c>
      <c r="E98" s="20">
        <v>0</v>
      </c>
      <c r="F98" s="19"/>
      <c r="G98" s="30"/>
      <c r="H98" s="29"/>
    </row>
    <row r="99" ht="33.75" spans="1:8">
      <c r="A99" s="16" t="s">
        <v>637</v>
      </c>
      <c r="B99" s="29" t="s">
        <v>42</v>
      </c>
      <c r="C99" s="16" t="s">
        <v>638</v>
      </c>
      <c r="D99" s="27" t="s">
        <v>639</v>
      </c>
      <c r="E99" s="20">
        <v>80</v>
      </c>
      <c r="F99" s="17"/>
      <c r="G99" s="30"/>
      <c r="H99" s="29"/>
    </row>
    <row r="100" ht="33.75" spans="1:8">
      <c r="A100" s="16" t="s">
        <v>640</v>
      </c>
      <c r="B100" s="29" t="s">
        <v>42</v>
      </c>
      <c r="C100" s="18" t="s">
        <v>641</v>
      </c>
      <c r="D100" s="27" t="s">
        <v>642</v>
      </c>
      <c r="E100" s="20">
        <v>70</v>
      </c>
      <c r="F100" s="17" t="s">
        <v>643</v>
      </c>
      <c r="G100" s="30"/>
      <c r="H100" s="29"/>
    </row>
    <row r="101" ht="168.75" spans="1:8">
      <c r="A101" s="18" t="s">
        <v>644</v>
      </c>
      <c r="B101" s="29" t="s">
        <v>42</v>
      </c>
      <c r="C101" s="18" t="s">
        <v>645</v>
      </c>
      <c r="D101" s="27" t="s">
        <v>646</v>
      </c>
      <c r="E101" s="20">
        <v>90</v>
      </c>
      <c r="F101" s="18" t="s">
        <v>647</v>
      </c>
      <c r="G101" s="30"/>
      <c r="H101" s="29"/>
    </row>
    <row r="102" ht="247.5" spans="1:8">
      <c r="A102" s="26" t="s">
        <v>648</v>
      </c>
      <c r="B102" s="29" t="s">
        <v>42</v>
      </c>
      <c r="C102" s="26" t="s">
        <v>649</v>
      </c>
      <c r="D102" s="27" t="s">
        <v>650</v>
      </c>
      <c r="E102" s="20">
        <v>60</v>
      </c>
      <c r="F102" s="26" t="s">
        <v>651</v>
      </c>
      <c r="G102" s="27" t="s">
        <v>652</v>
      </c>
      <c r="H102" s="29"/>
    </row>
    <row r="103" ht="22.5" spans="1:8">
      <c r="A103" s="18" t="s">
        <v>653</v>
      </c>
      <c r="B103" s="29" t="s">
        <v>42</v>
      </c>
      <c r="C103" s="18" t="s">
        <v>654</v>
      </c>
      <c r="D103" s="34" t="s">
        <v>655</v>
      </c>
      <c r="E103" s="20">
        <v>30</v>
      </c>
      <c r="F103" s="19"/>
      <c r="G103" s="30"/>
      <c r="H103" s="29"/>
    </row>
    <row r="104" ht="78.75" spans="1:8">
      <c r="A104" s="18" t="s">
        <v>656</v>
      </c>
      <c r="B104" s="29" t="s">
        <v>42</v>
      </c>
      <c r="C104" s="18" t="s">
        <v>657</v>
      </c>
      <c r="D104" s="27" t="s">
        <v>658</v>
      </c>
      <c r="E104" s="20">
        <v>60</v>
      </c>
      <c r="F104" s="18" t="s">
        <v>659</v>
      </c>
      <c r="G104" s="30"/>
      <c r="H104" s="29"/>
    </row>
    <row r="105" ht="135" spans="1:8">
      <c r="A105" s="18" t="s">
        <v>660</v>
      </c>
      <c r="B105" s="29" t="s">
        <v>42</v>
      </c>
      <c r="C105" s="18" t="s">
        <v>661</v>
      </c>
      <c r="D105" s="27" t="s">
        <v>662</v>
      </c>
      <c r="E105" s="20">
        <v>80</v>
      </c>
      <c r="F105" s="19"/>
      <c r="G105" s="30"/>
      <c r="H105" s="29"/>
    </row>
    <row r="106" ht="22.5" spans="1:8">
      <c r="A106" s="18" t="s">
        <v>663</v>
      </c>
      <c r="B106" s="29" t="s">
        <v>42</v>
      </c>
      <c r="C106" s="18" t="s">
        <v>664</v>
      </c>
      <c r="D106" s="27" t="s">
        <v>665</v>
      </c>
      <c r="E106" s="20">
        <v>40</v>
      </c>
      <c r="F106" s="19"/>
      <c r="G106" s="30"/>
      <c r="H106" s="29"/>
    </row>
    <row r="107" ht="45" spans="1:8">
      <c r="A107" s="18" t="s">
        <v>666</v>
      </c>
      <c r="B107" s="29" t="s">
        <v>42</v>
      </c>
      <c r="C107" s="18" t="s">
        <v>667</v>
      </c>
      <c r="D107" s="18" t="s">
        <v>668</v>
      </c>
      <c r="E107" s="20">
        <v>80</v>
      </c>
      <c r="F107" s="19"/>
      <c r="G107" s="30"/>
      <c r="H107" s="29"/>
    </row>
    <row r="108" ht="56.25" spans="1:8">
      <c r="A108" s="18" t="s">
        <v>669</v>
      </c>
      <c r="B108" s="29" t="s">
        <v>42</v>
      </c>
      <c r="C108" s="17" t="s">
        <v>670</v>
      </c>
      <c r="D108" s="18" t="s">
        <v>671</v>
      </c>
      <c r="E108" s="20">
        <v>50</v>
      </c>
      <c r="F108" s="19"/>
      <c r="G108" s="30"/>
      <c r="H108" s="29"/>
    </row>
    <row r="109" ht="123.75" spans="1:8">
      <c r="A109" s="18" t="s">
        <v>672</v>
      </c>
      <c r="B109" s="29" t="s">
        <v>42</v>
      </c>
      <c r="C109" s="17" t="s">
        <v>673</v>
      </c>
      <c r="D109" s="18" t="s">
        <v>674</v>
      </c>
      <c r="E109" s="20">
        <v>50</v>
      </c>
      <c r="F109" s="18" t="s">
        <v>675</v>
      </c>
      <c r="G109" s="30"/>
      <c r="H109" s="29"/>
    </row>
    <row r="110" ht="33.75" spans="1:8">
      <c r="A110" s="17" t="s">
        <v>676</v>
      </c>
      <c r="B110" s="29" t="s">
        <v>42</v>
      </c>
      <c r="C110" s="17" t="s">
        <v>677</v>
      </c>
      <c r="D110" s="18" t="s">
        <v>678</v>
      </c>
      <c r="E110" s="20">
        <v>60</v>
      </c>
      <c r="F110" s="19"/>
      <c r="G110" s="30"/>
      <c r="H110" s="29"/>
    </row>
    <row r="111" ht="45" spans="1:8">
      <c r="A111" s="18" t="s">
        <v>679</v>
      </c>
      <c r="B111" s="29" t="s">
        <v>42</v>
      </c>
      <c r="C111" s="18" t="s">
        <v>680</v>
      </c>
      <c r="D111" s="18" t="s">
        <v>681</v>
      </c>
      <c r="E111" s="20">
        <v>50</v>
      </c>
      <c r="F111" s="18"/>
      <c r="G111" s="30"/>
      <c r="H111" s="29"/>
    </row>
    <row r="112" ht="22.5" spans="1:8">
      <c r="A112" s="18" t="s">
        <v>682</v>
      </c>
      <c r="B112" s="29" t="s">
        <v>42</v>
      </c>
      <c r="C112" s="18" t="s">
        <v>683</v>
      </c>
      <c r="D112" s="18" t="s">
        <v>684</v>
      </c>
      <c r="E112" s="20">
        <v>90</v>
      </c>
      <c r="F112" s="18"/>
      <c r="G112" s="30"/>
      <c r="H112" s="29"/>
    </row>
    <row r="113" ht="56.25" spans="1:8">
      <c r="A113" s="18" t="s">
        <v>685</v>
      </c>
      <c r="B113" s="29" t="s">
        <v>42</v>
      </c>
      <c r="C113" s="18" t="s">
        <v>686</v>
      </c>
      <c r="D113" s="18" t="s">
        <v>687</v>
      </c>
      <c r="E113" s="20">
        <v>90</v>
      </c>
      <c r="F113" s="19"/>
      <c r="G113" s="30"/>
      <c r="H113" s="29"/>
    </row>
    <row r="114" ht="101.25" spans="1:8">
      <c r="A114" s="18" t="s">
        <v>688</v>
      </c>
      <c r="B114" s="29" t="s">
        <v>42</v>
      </c>
      <c r="C114" s="18" t="s">
        <v>689</v>
      </c>
      <c r="D114" s="18" t="s">
        <v>690</v>
      </c>
      <c r="E114" s="20">
        <v>60</v>
      </c>
      <c r="F114" s="18" t="s">
        <v>691</v>
      </c>
      <c r="G114" s="30"/>
      <c r="H114" s="29"/>
    </row>
    <row r="115" ht="33.75" spans="1:8">
      <c r="A115" s="18" t="s">
        <v>692</v>
      </c>
      <c r="B115" s="29" t="s">
        <v>42</v>
      </c>
      <c r="C115" s="17" t="s">
        <v>693</v>
      </c>
      <c r="D115" s="18" t="s">
        <v>694</v>
      </c>
      <c r="E115" s="20">
        <v>80</v>
      </c>
      <c r="F115" s="18"/>
      <c r="G115" s="30"/>
      <c r="H115" s="29"/>
    </row>
    <row r="116" ht="33.75" spans="1:8">
      <c r="A116" s="18" t="s">
        <v>695</v>
      </c>
      <c r="B116" s="29" t="s">
        <v>42</v>
      </c>
      <c r="C116" s="17" t="s">
        <v>696</v>
      </c>
      <c r="D116" s="18" t="s">
        <v>697</v>
      </c>
      <c r="E116" s="20">
        <v>60</v>
      </c>
      <c r="F116" s="19"/>
      <c r="G116" s="30"/>
      <c r="H116" s="29"/>
    </row>
    <row r="117" ht="33.75" spans="1:8">
      <c r="A117" s="18" t="s">
        <v>698</v>
      </c>
      <c r="B117" s="29" t="s">
        <v>42</v>
      </c>
      <c r="C117" s="17" t="s">
        <v>699</v>
      </c>
      <c r="D117" s="18" t="s">
        <v>700</v>
      </c>
      <c r="E117" s="20">
        <v>80</v>
      </c>
      <c r="F117" s="19"/>
      <c r="G117" s="30"/>
      <c r="H117" s="29"/>
    </row>
    <row r="118" ht="90" spans="1:8">
      <c r="A118" s="16" t="s">
        <v>701</v>
      </c>
      <c r="B118" s="29" t="s">
        <v>42</v>
      </c>
      <c r="C118" s="16" t="s">
        <v>702</v>
      </c>
      <c r="D118" s="32" t="s">
        <v>703</v>
      </c>
      <c r="E118" s="20">
        <v>90</v>
      </c>
      <c r="F118" s="17"/>
      <c r="G118" s="30"/>
      <c r="H118" s="29"/>
    </row>
    <row r="119" ht="56.25" spans="1:8">
      <c r="A119" s="16" t="s">
        <v>704</v>
      </c>
      <c r="B119" s="29" t="s">
        <v>42</v>
      </c>
      <c r="C119" s="18" t="s">
        <v>705</v>
      </c>
      <c r="D119" s="32" t="s">
        <v>706</v>
      </c>
      <c r="E119" s="20">
        <v>80</v>
      </c>
      <c r="F119" s="19"/>
      <c r="G119" s="30"/>
      <c r="H119" s="29"/>
    </row>
    <row r="120" ht="157.5" spans="1:8">
      <c r="A120" s="16" t="s">
        <v>707</v>
      </c>
      <c r="B120" s="29" t="s">
        <v>42</v>
      </c>
      <c r="C120" s="18" t="s">
        <v>708</v>
      </c>
      <c r="D120" s="32" t="s">
        <v>709</v>
      </c>
      <c r="E120" s="20">
        <v>60</v>
      </c>
      <c r="F120" s="19"/>
      <c r="G120" s="30"/>
      <c r="H120" s="29"/>
    </row>
    <row r="121" ht="45" spans="1:8">
      <c r="A121" s="16" t="s">
        <v>710</v>
      </c>
      <c r="B121" s="29" t="s">
        <v>42</v>
      </c>
      <c r="C121" s="18" t="s">
        <v>711</v>
      </c>
      <c r="D121" s="32" t="s">
        <v>712</v>
      </c>
      <c r="E121" s="20">
        <v>70</v>
      </c>
      <c r="F121" s="19"/>
      <c r="G121" s="30"/>
      <c r="H121" s="29"/>
    </row>
    <row r="122" ht="45" spans="1:8">
      <c r="A122" s="16" t="s">
        <v>713</v>
      </c>
      <c r="B122" s="29" t="s">
        <v>42</v>
      </c>
      <c r="C122" s="18" t="s">
        <v>714</v>
      </c>
      <c r="D122" s="18" t="s">
        <v>715</v>
      </c>
      <c r="E122" s="20">
        <v>50</v>
      </c>
      <c r="F122" s="19"/>
      <c r="G122" s="30"/>
      <c r="H122" s="29"/>
    </row>
    <row r="123" ht="45" spans="1:8">
      <c r="A123" s="16" t="s">
        <v>716</v>
      </c>
      <c r="B123" s="29" t="s">
        <v>42</v>
      </c>
      <c r="C123" s="26" t="s">
        <v>717</v>
      </c>
      <c r="D123" s="18" t="s">
        <v>718</v>
      </c>
      <c r="E123" s="20">
        <v>50</v>
      </c>
      <c r="F123" s="18"/>
      <c r="G123" s="30"/>
      <c r="H123" s="29"/>
    </row>
    <row r="124" ht="56.25" spans="1:8">
      <c r="A124" s="16" t="s">
        <v>719</v>
      </c>
      <c r="B124" s="29" t="s">
        <v>42</v>
      </c>
      <c r="C124" s="18" t="s">
        <v>720</v>
      </c>
      <c r="D124" s="18" t="s">
        <v>721</v>
      </c>
      <c r="E124" s="20">
        <v>50</v>
      </c>
      <c r="F124" s="18"/>
      <c r="G124" s="30"/>
      <c r="H124" s="29"/>
    </row>
    <row r="125" ht="45" spans="1:8">
      <c r="A125" s="16" t="s">
        <v>722</v>
      </c>
      <c r="B125" s="29" t="s">
        <v>42</v>
      </c>
      <c r="C125" s="18" t="s">
        <v>723</v>
      </c>
      <c r="D125" s="18" t="s">
        <v>724</v>
      </c>
      <c r="E125" s="20">
        <v>70</v>
      </c>
      <c r="F125" s="19"/>
      <c r="G125" s="30"/>
      <c r="H125" s="29"/>
    </row>
    <row r="126" ht="33.75" spans="1:8">
      <c r="A126" s="16" t="s">
        <v>725</v>
      </c>
      <c r="B126" s="29" t="s">
        <v>42</v>
      </c>
      <c r="C126" s="18" t="s">
        <v>726</v>
      </c>
      <c r="D126" s="18" t="s">
        <v>727</v>
      </c>
      <c r="E126" s="20">
        <v>80</v>
      </c>
      <c r="F126" s="18"/>
      <c r="G126" s="30"/>
      <c r="H126" s="29"/>
    </row>
    <row r="127" ht="45" spans="1:8">
      <c r="A127" s="16" t="s">
        <v>728</v>
      </c>
      <c r="B127" s="29" t="s">
        <v>42</v>
      </c>
      <c r="C127" s="16" t="s">
        <v>729</v>
      </c>
      <c r="D127" s="27" t="s">
        <v>730</v>
      </c>
      <c r="E127" s="20">
        <v>60</v>
      </c>
      <c r="F127" s="17"/>
      <c r="G127" s="30"/>
      <c r="H127" s="29"/>
    </row>
    <row r="128" ht="67.5" spans="1:8">
      <c r="A128" s="18" t="s">
        <v>731</v>
      </c>
      <c r="B128" s="29" t="s">
        <v>42</v>
      </c>
      <c r="C128" s="18" t="s">
        <v>732</v>
      </c>
      <c r="D128" s="27" t="s">
        <v>733</v>
      </c>
      <c r="E128" s="20">
        <v>50</v>
      </c>
      <c r="F128" s="17"/>
      <c r="G128" s="30"/>
      <c r="H128" s="29"/>
    </row>
    <row r="129" ht="33.75" spans="1:8">
      <c r="A129" s="18" t="s">
        <v>734</v>
      </c>
      <c r="B129" s="29" t="s">
        <v>42</v>
      </c>
      <c r="C129" s="18" t="s">
        <v>735</v>
      </c>
      <c r="D129" s="27" t="s">
        <v>736</v>
      </c>
      <c r="E129" s="20">
        <v>50</v>
      </c>
      <c r="F129" s="17"/>
      <c r="G129" s="30"/>
      <c r="H129" s="29"/>
    </row>
    <row r="130" ht="22.5" spans="1:8">
      <c r="A130" s="18" t="s">
        <v>737</v>
      </c>
      <c r="B130" s="29" t="s">
        <v>42</v>
      </c>
      <c r="C130" s="18" t="s">
        <v>738</v>
      </c>
      <c r="D130" s="19" t="s">
        <v>739</v>
      </c>
      <c r="E130" s="20">
        <v>50</v>
      </c>
      <c r="F130" s="17"/>
      <c r="G130" s="30"/>
      <c r="H130" s="29"/>
    </row>
    <row r="131" ht="45" spans="1:8">
      <c r="A131" s="18" t="s">
        <v>740</v>
      </c>
      <c r="B131" s="29" t="s">
        <v>42</v>
      </c>
      <c r="C131" s="18" t="s">
        <v>741</v>
      </c>
      <c r="D131" s="27" t="s">
        <v>742</v>
      </c>
      <c r="E131" s="20">
        <v>0</v>
      </c>
      <c r="F131" s="17"/>
      <c r="G131" s="30"/>
      <c r="H131" s="29"/>
    </row>
  </sheetData>
  <sortState ref="A3:H131">
    <sortCondition ref="B3:B131"/>
  </sortState>
  <mergeCells count="4">
    <mergeCell ref="C1:E1"/>
    <mergeCell ref="F1:H1"/>
    <mergeCell ref="A1:A2"/>
    <mergeCell ref="B1:B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I11" sqref="I11"/>
    </sheetView>
  </sheetViews>
  <sheetFormatPr defaultColWidth="9" defaultRowHeight="13.5"/>
  <cols>
    <col min="11" max="11" width="12.625"/>
  </cols>
  <sheetData>
    <row r="1" ht="22.5" spans="1:11">
      <c r="A1" s="1" t="s">
        <v>743</v>
      </c>
      <c r="B1" s="1"/>
      <c r="C1" s="1"/>
      <c r="D1" s="1"/>
      <c r="E1" s="1"/>
      <c r="F1" s="1"/>
      <c r="G1" s="1"/>
      <c r="H1" s="1"/>
      <c r="I1" s="1"/>
      <c r="J1" s="1"/>
      <c r="K1" s="1"/>
    </row>
    <row r="2" spans="1:11">
      <c r="A2" s="2" t="s">
        <v>744</v>
      </c>
      <c r="B2" s="3" t="s">
        <v>9</v>
      </c>
      <c r="C2" s="3"/>
      <c r="D2" s="3"/>
      <c r="E2" s="3" t="s">
        <v>19</v>
      </c>
      <c r="F2" s="3"/>
      <c r="G2" s="3"/>
      <c r="H2" s="3" t="s">
        <v>42</v>
      </c>
      <c r="I2" s="3"/>
      <c r="J2" s="3"/>
      <c r="K2" s="8" t="s">
        <v>745</v>
      </c>
    </row>
    <row r="3" spans="1:11">
      <c r="A3" s="2"/>
      <c r="B3" s="2" t="s">
        <v>746</v>
      </c>
      <c r="C3" s="3" t="s">
        <v>747</v>
      </c>
      <c r="D3" s="3" t="s">
        <v>748</v>
      </c>
      <c r="E3" s="2" t="s">
        <v>746</v>
      </c>
      <c r="F3" s="3" t="s">
        <v>747</v>
      </c>
      <c r="G3" s="3" t="s">
        <v>748</v>
      </c>
      <c r="H3" s="2" t="s">
        <v>746</v>
      </c>
      <c r="I3" s="3" t="s">
        <v>747</v>
      </c>
      <c r="J3" s="3" t="s">
        <v>748</v>
      </c>
      <c r="K3" s="8"/>
    </row>
    <row r="4" ht="22.5" spans="1:11">
      <c r="A4" s="4" t="s">
        <v>749</v>
      </c>
      <c r="B4" s="3">
        <v>8</v>
      </c>
      <c r="C4" s="3">
        <v>4</v>
      </c>
      <c r="D4" s="5">
        <f t="shared" ref="D4:D16" si="0">C4/B4</f>
        <v>0.5</v>
      </c>
      <c r="E4" s="3">
        <v>8</v>
      </c>
      <c r="F4" s="3">
        <v>8</v>
      </c>
      <c r="G4" s="5">
        <f>F4/E4</f>
        <v>1</v>
      </c>
      <c r="H4" s="3">
        <v>7</v>
      </c>
      <c r="I4" s="3">
        <v>3</v>
      </c>
      <c r="J4" s="5">
        <f>I4/H4</f>
        <v>0.428571428571429</v>
      </c>
      <c r="K4" s="9">
        <f>(C4+F4+I4)/(B4+E4+H4)</f>
        <v>0.652173913043478</v>
      </c>
    </row>
    <row r="5" ht="22.5" spans="1:11">
      <c r="A5" s="4" t="s">
        <v>750</v>
      </c>
      <c r="B5" s="3">
        <v>20</v>
      </c>
      <c r="C5" s="3">
        <v>9</v>
      </c>
      <c r="D5" s="5">
        <f t="shared" si="0"/>
        <v>0.45</v>
      </c>
      <c r="E5" s="3">
        <v>19</v>
      </c>
      <c r="F5" s="3">
        <v>10</v>
      </c>
      <c r="G5" s="5">
        <f t="shared" ref="G5:G16" si="1">F5/E5</f>
        <v>0.526315789473684</v>
      </c>
      <c r="H5" s="3">
        <v>17</v>
      </c>
      <c r="I5" s="3">
        <v>11</v>
      </c>
      <c r="J5" s="5">
        <f t="shared" ref="J5:J16" si="2">I5/H5</f>
        <v>0.647058823529412</v>
      </c>
      <c r="K5" s="9">
        <f t="shared" ref="K5:K16" si="3">(C5+F5+I5)/(B5+E5+H5)</f>
        <v>0.535714285714286</v>
      </c>
    </row>
    <row r="6" ht="33.75" spans="1:11">
      <c r="A6" s="4" t="s">
        <v>751</v>
      </c>
      <c r="B6" s="3">
        <v>10</v>
      </c>
      <c r="C6" s="3">
        <v>0</v>
      </c>
      <c r="D6" s="5">
        <f t="shared" si="0"/>
        <v>0</v>
      </c>
      <c r="E6" s="3">
        <v>13</v>
      </c>
      <c r="F6" s="3">
        <v>1</v>
      </c>
      <c r="G6" s="5">
        <f t="shared" si="1"/>
        <v>0.0769230769230769</v>
      </c>
      <c r="H6" s="3">
        <v>11</v>
      </c>
      <c r="I6" s="3">
        <v>4</v>
      </c>
      <c r="J6" s="5">
        <f t="shared" si="2"/>
        <v>0.363636363636364</v>
      </c>
      <c r="K6" s="9">
        <f t="shared" si="3"/>
        <v>0.147058823529412</v>
      </c>
    </row>
    <row r="7" ht="34.5" spans="1:11">
      <c r="A7" s="4" t="s">
        <v>752</v>
      </c>
      <c r="B7" s="3">
        <v>2</v>
      </c>
      <c r="C7" s="3">
        <v>0</v>
      </c>
      <c r="D7" s="5">
        <f t="shared" si="0"/>
        <v>0</v>
      </c>
      <c r="E7" s="3">
        <v>2</v>
      </c>
      <c r="F7" s="3">
        <v>0</v>
      </c>
      <c r="G7" s="5">
        <f t="shared" si="1"/>
        <v>0</v>
      </c>
      <c r="H7" s="3">
        <v>2</v>
      </c>
      <c r="I7" s="3">
        <v>0</v>
      </c>
      <c r="J7" s="5">
        <f t="shared" si="2"/>
        <v>0</v>
      </c>
      <c r="K7" s="9">
        <f t="shared" si="3"/>
        <v>0</v>
      </c>
    </row>
    <row r="8" ht="23.25" spans="1:21">
      <c r="A8" s="6" t="s">
        <v>753</v>
      </c>
      <c r="B8" s="3">
        <v>28</v>
      </c>
      <c r="C8" s="3">
        <v>0</v>
      </c>
      <c r="D8" s="5">
        <f t="shared" si="0"/>
        <v>0</v>
      </c>
      <c r="E8" s="3">
        <v>43</v>
      </c>
      <c r="F8" s="3">
        <v>6</v>
      </c>
      <c r="G8" s="5">
        <f t="shared" si="1"/>
        <v>0.13953488372093</v>
      </c>
      <c r="H8" s="3">
        <v>37</v>
      </c>
      <c r="I8" s="3">
        <v>18</v>
      </c>
      <c r="J8" s="5">
        <f t="shared" si="2"/>
        <v>0.486486486486487</v>
      </c>
      <c r="K8" s="9">
        <f t="shared" si="3"/>
        <v>0.222222222222222</v>
      </c>
      <c r="M8" s="10"/>
      <c r="N8" s="11"/>
      <c r="O8" s="11"/>
      <c r="P8" s="11"/>
      <c r="Q8" s="11"/>
      <c r="R8" s="11"/>
      <c r="S8" s="11"/>
      <c r="T8" s="11"/>
      <c r="U8" s="11"/>
    </row>
    <row r="9" ht="33.75" spans="1:11">
      <c r="A9" s="6" t="s">
        <v>754</v>
      </c>
      <c r="B9" s="3">
        <v>17</v>
      </c>
      <c r="C9" s="3">
        <v>4</v>
      </c>
      <c r="D9" s="5">
        <f t="shared" si="0"/>
        <v>0.235294117647059</v>
      </c>
      <c r="E9" s="3">
        <v>16</v>
      </c>
      <c r="F9" s="3">
        <v>4</v>
      </c>
      <c r="G9" s="5">
        <f t="shared" si="1"/>
        <v>0.25</v>
      </c>
      <c r="H9" s="3">
        <v>14</v>
      </c>
      <c r="I9" s="3">
        <v>6</v>
      </c>
      <c r="J9" s="5">
        <f t="shared" si="2"/>
        <v>0.428571428571429</v>
      </c>
      <c r="K9" s="9">
        <f t="shared" si="3"/>
        <v>0.297872340425532</v>
      </c>
    </row>
    <row r="10" ht="33.75" spans="1:11">
      <c r="A10" s="6" t="s">
        <v>755</v>
      </c>
      <c r="B10" s="3">
        <v>26</v>
      </c>
      <c r="C10" s="3">
        <v>1</v>
      </c>
      <c r="D10" s="5">
        <f t="shared" si="0"/>
        <v>0.0384615384615385</v>
      </c>
      <c r="E10" s="3">
        <v>25</v>
      </c>
      <c r="F10" s="3">
        <v>2</v>
      </c>
      <c r="G10" s="5">
        <f t="shared" si="1"/>
        <v>0.08</v>
      </c>
      <c r="H10" s="3">
        <v>22</v>
      </c>
      <c r="I10" s="3">
        <v>11</v>
      </c>
      <c r="J10" s="5">
        <f t="shared" si="2"/>
        <v>0.5</v>
      </c>
      <c r="K10" s="9">
        <f t="shared" si="3"/>
        <v>0.191780821917808</v>
      </c>
    </row>
    <row r="11" ht="22.5" spans="1:11">
      <c r="A11" s="6" t="s">
        <v>756</v>
      </c>
      <c r="B11" s="3">
        <v>15</v>
      </c>
      <c r="C11" s="3">
        <v>1</v>
      </c>
      <c r="D11" s="5">
        <f t="shared" si="0"/>
        <v>0.0666666666666667</v>
      </c>
      <c r="E11" s="3">
        <v>11</v>
      </c>
      <c r="F11" s="3">
        <v>2</v>
      </c>
      <c r="G11" s="5">
        <f t="shared" si="1"/>
        <v>0.181818181818182</v>
      </c>
      <c r="H11" s="3">
        <v>6</v>
      </c>
      <c r="I11" s="3">
        <v>4</v>
      </c>
      <c r="J11" s="5">
        <f t="shared" si="2"/>
        <v>0.666666666666667</v>
      </c>
      <c r="K11" s="9">
        <f t="shared" si="3"/>
        <v>0.21875</v>
      </c>
    </row>
    <row r="12" ht="22.5" spans="1:11">
      <c r="A12" s="6" t="s">
        <v>757</v>
      </c>
      <c r="B12" s="3">
        <v>6</v>
      </c>
      <c r="C12" s="3">
        <v>0</v>
      </c>
      <c r="D12" s="5">
        <f t="shared" si="0"/>
        <v>0</v>
      </c>
      <c r="E12" s="3">
        <v>8</v>
      </c>
      <c r="F12" s="3">
        <v>1</v>
      </c>
      <c r="G12" s="5">
        <f t="shared" si="1"/>
        <v>0.125</v>
      </c>
      <c r="H12" s="3">
        <v>9</v>
      </c>
      <c r="I12" s="3">
        <v>5</v>
      </c>
      <c r="J12" s="5">
        <f t="shared" si="2"/>
        <v>0.555555555555556</v>
      </c>
      <c r="K12" s="9">
        <f t="shared" si="3"/>
        <v>0.260869565217391</v>
      </c>
    </row>
    <row r="13" ht="22.5" spans="1:11">
      <c r="A13" s="6" t="s">
        <v>758</v>
      </c>
      <c r="B13" s="3">
        <v>15</v>
      </c>
      <c r="C13" s="3">
        <v>5</v>
      </c>
      <c r="D13" s="5">
        <f t="shared" si="0"/>
        <v>0.333333333333333</v>
      </c>
      <c r="E13" s="3">
        <v>14</v>
      </c>
      <c r="F13" s="3">
        <v>5</v>
      </c>
      <c r="G13" s="5">
        <f t="shared" si="1"/>
        <v>0.357142857142857</v>
      </c>
      <c r="H13" s="3">
        <v>14</v>
      </c>
      <c r="I13" s="3">
        <v>5</v>
      </c>
      <c r="J13" s="5">
        <f t="shared" si="2"/>
        <v>0.357142857142857</v>
      </c>
      <c r="K13" s="9">
        <f t="shared" si="3"/>
        <v>0.348837209302326</v>
      </c>
    </row>
    <row r="14" spans="1:11">
      <c r="A14" s="6" t="s">
        <v>759</v>
      </c>
      <c r="B14" s="3">
        <f t="shared" ref="B14:G14" si="4">SUM(B4:B13)</f>
        <v>147</v>
      </c>
      <c r="C14" s="3">
        <f t="shared" si="4"/>
        <v>24</v>
      </c>
      <c r="D14" s="5">
        <f t="shared" si="0"/>
        <v>0.163265306122449</v>
      </c>
      <c r="E14" s="3">
        <f t="shared" si="4"/>
        <v>159</v>
      </c>
      <c r="F14" s="3">
        <f t="shared" si="4"/>
        <v>39</v>
      </c>
      <c r="G14" s="5">
        <f t="shared" si="1"/>
        <v>0.245283018867925</v>
      </c>
      <c r="H14" s="3">
        <f>SUM(H4:H13)</f>
        <v>139</v>
      </c>
      <c r="I14" s="3">
        <f>SUM(I4:I13)</f>
        <v>67</v>
      </c>
      <c r="J14" s="5">
        <f t="shared" si="2"/>
        <v>0.482014388489209</v>
      </c>
      <c r="K14" s="9">
        <f t="shared" si="3"/>
        <v>0.292134831460674</v>
      </c>
    </row>
    <row r="15" ht="40.5" spans="1:11">
      <c r="A15" s="7" t="s">
        <v>760</v>
      </c>
      <c r="B15" s="3">
        <v>84</v>
      </c>
      <c r="C15" s="3">
        <v>8</v>
      </c>
      <c r="D15" s="5">
        <f t="shared" si="0"/>
        <v>0.0952380952380952</v>
      </c>
      <c r="E15" s="3">
        <v>83</v>
      </c>
      <c r="F15" s="3">
        <v>16</v>
      </c>
      <c r="G15" s="5">
        <f t="shared" si="1"/>
        <v>0.192771084337349</v>
      </c>
      <c r="H15" s="3">
        <v>71</v>
      </c>
      <c r="I15" s="3">
        <v>39</v>
      </c>
      <c r="J15" s="5">
        <f t="shared" si="2"/>
        <v>0.549295774647887</v>
      </c>
      <c r="K15" s="9">
        <f t="shared" si="3"/>
        <v>0.264705882352941</v>
      </c>
    </row>
    <row r="16" ht="40.5" spans="1:11">
      <c r="A16" s="7" t="s">
        <v>761</v>
      </c>
      <c r="B16" s="3">
        <v>68</v>
      </c>
      <c r="C16" s="3">
        <v>3</v>
      </c>
      <c r="D16" s="5">
        <f t="shared" si="0"/>
        <v>0.0441176470588235</v>
      </c>
      <c r="E16" s="3">
        <v>66</v>
      </c>
      <c r="F16" s="3">
        <v>7</v>
      </c>
      <c r="G16" s="5">
        <f t="shared" si="1"/>
        <v>0.106060606060606</v>
      </c>
      <c r="H16" s="3">
        <v>69</v>
      </c>
      <c r="I16" s="3">
        <v>39</v>
      </c>
      <c r="J16" s="5">
        <f t="shared" si="2"/>
        <v>0.565217391304348</v>
      </c>
      <c r="K16" s="9">
        <f t="shared" si="3"/>
        <v>0.241379310344828</v>
      </c>
    </row>
  </sheetData>
  <mergeCells count="6">
    <mergeCell ref="A1:K1"/>
    <mergeCell ref="B2:D2"/>
    <mergeCell ref="E2:G2"/>
    <mergeCell ref="H2:J2"/>
    <mergeCell ref="A2:A3"/>
    <mergeCell ref="K2:K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专业群二</vt:lpstr>
      <vt:lpstr>专业群一</vt:lpstr>
      <vt:lpstr>学校层面</vt:lpstr>
      <vt:lpstr>未完成任务统计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苦乐随缘</cp:lastModifiedBy>
  <dcterms:created xsi:type="dcterms:W3CDTF">2024-03-11T02:50:00Z</dcterms:created>
  <dcterms:modified xsi:type="dcterms:W3CDTF">2024-03-21T09:11:17Z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7A3A32AF7D514F398BCF520591B96D15_13</vt:lpwstr>
  </property>
  <property fmtid="{D5CDD505-2E9C-101B-9397-08002B2CF9AE}" pid="3" name="KSOProductBuildVer">
    <vt:lpwstr>2052-12.1.0.16412</vt:lpwstr>
  </property>
</Properties>
</file>